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44" windowWidth="16008" windowHeight="740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0" i="1" l="1"/>
  <c r="G39" i="1"/>
  <c r="G38" i="1"/>
  <c r="G37" i="1"/>
  <c r="G36" i="1"/>
  <c r="G35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F33" i="1"/>
</calcChain>
</file>

<file path=xl/sharedStrings.xml><?xml version="1.0" encoding="utf-8"?>
<sst xmlns="http://schemas.openxmlformats.org/spreadsheetml/2006/main" count="156" uniqueCount="135">
  <si>
    <t>Fatty acids/lipids</t>
  </si>
  <si>
    <t>M271T428</t>
  </si>
  <si>
    <t>(M-H)-</t>
  </si>
  <si>
    <t>16-Hydroxypalmitic acid</t>
  </si>
  <si>
    <t>M281T535</t>
  </si>
  <si>
    <t>Oleic acid</t>
  </si>
  <si>
    <t>M281T538</t>
  </si>
  <si>
    <t>(M+H)+</t>
  </si>
  <si>
    <t>Linoleic acid</t>
  </si>
  <si>
    <t>M255T563</t>
  </si>
  <si>
    <t>Palmitic acid</t>
  </si>
  <si>
    <t>M159T148</t>
  </si>
  <si>
    <t>Pimelic acid</t>
  </si>
  <si>
    <t>M227T304</t>
  </si>
  <si>
    <t>Traumatic Acid</t>
  </si>
  <si>
    <t>M187T346</t>
  </si>
  <si>
    <t>3-Hydroxycapric acid</t>
  </si>
  <si>
    <t>M215T37</t>
  </si>
  <si>
    <t>[M-H]-</t>
  </si>
  <si>
    <t>5-Methoxypsoralen</t>
  </si>
  <si>
    <t>M277T516</t>
  </si>
  <si>
    <t>all cis-(6,9,12)-Linolenic acid</t>
    <phoneticPr fontId="3" type="noConversion"/>
  </si>
  <si>
    <t>M277T466</t>
  </si>
  <si>
    <t>alpha-Linolenic acid</t>
  </si>
  <si>
    <t>M171T129</t>
  </si>
  <si>
    <t>(M+H-H2O)+</t>
  </si>
  <si>
    <t>Azelaic acid</t>
  </si>
  <si>
    <t>M173T184</t>
  </si>
  <si>
    <t>Suberic acid</t>
  </si>
  <si>
    <t>M201T259</t>
  </si>
  <si>
    <t>Sebacic acid</t>
  </si>
  <si>
    <t>M149T40</t>
  </si>
  <si>
    <t>meso-Tartaric acid</t>
  </si>
  <si>
    <t>M149T92</t>
  </si>
  <si>
    <t>Tartaric acid</t>
  </si>
  <si>
    <t>M132T43</t>
  </si>
  <si>
    <t>M+</t>
  </si>
  <si>
    <t>5-Hydroxyhexanoic acid</t>
  </si>
  <si>
    <t>M229T426</t>
  </si>
  <si>
    <t>(M+CH3COO+2H)+</t>
  </si>
  <si>
    <t>Jasmine lactone</t>
  </si>
  <si>
    <t>M343T455</t>
  </si>
  <si>
    <t>(M-H+2Na)+</t>
  </si>
  <si>
    <t>Pristanic acid</t>
  </si>
  <si>
    <t>M370T421</t>
  </si>
  <si>
    <t>(M+CH3CN+H)+</t>
  </si>
  <si>
    <t>(4Z,7Z,10Z,13Z,16Z,19Z)-4,7,10,13,1 6,19-Docosahexaenoic acid</t>
  </si>
  <si>
    <t>M131T116</t>
  </si>
  <si>
    <t>Ethylmalonic acid</t>
  </si>
  <si>
    <t>M496T498</t>
  </si>
  <si>
    <t>LysoPC(16:0)</t>
  </si>
  <si>
    <t>M523T502</t>
  </si>
  <si>
    <t>LysoPC(18:0)</t>
  </si>
  <si>
    <t>M522T501</t>
  </si>
  <si>
    <t>LysoPC(18:1(9Z))</t>
  </si>
  <si>
    <t>M673T767</t>
  </si>
  <si>
    <t>PA(16:0/18:1(9Z))</t>
  </si>
  <si>
    <t>M671T724</t>
  </si>
  <si>
    <t>PA(16:0/18:2(9Z,12Z))</t>
  </si>
  <si>
    <t>M419T527</t>
  </si>
  <si>
    <t>LPA(18:1(9Z)/0:0)</t>
  </si>
  <si>
    <t>M757T632</t>
  </si>
  <si>
    <t>(M+Na)+</t>
  </si>
  <si>
    <t>PC(16:0/16:0)</t>
  </si>
  <si>
    <t>M331T534</t>
  </si>
  <si>
    <t>MG(16:0)</t>
  </si>
  <si>
    <t>M454T503</t>
  </si>
  <si>
    <t>LysoPE(16:0/0:0)</t>
  </si>
  <si>
    <t>M220T42</t>
  </si>
  <si>
    <t>Pantothenate</t>
  </si>
  <si>
    <t>name</t>
  </si>
  <si>
    <t>Adduct</t>
  </si>
  <si>
    <t>Metabolite</t>
  </si>
  <si>
    <t>m/z</t>
  </si>
  <si>
    <t>RT(s)</t>
  </si>
  <si>
    <t>pos_QC-02</t>
  </si>
  <si>
    <t>pos_QC-03</t>
  </si>
  <si>
    <t>pos_QC-04</t>
  </si>
  <si>
    <t>pos_QC-05</t>
  </si>
  <si>
    <t>pos_QC-06</t>
  </si>
  <si>
    <t>PS</t>
    <phoneticPr fontId="1" type="noConversion"/>
  </si>
  <si>
    <t>TS</t>
    <phoneticPr fontId="1" type="noConversion"/>
  </si>
  <si>
    <t>P×P</t>
    <phoneticPr fontId="1" type="noConversion"/>
  </si>
  <si>
    <t>P×T</t>
    <phoneticPr fontId="1" type="noConversion"/>
  </si>
  <si>
    <t>T×T</t>
    <phoneticPr fontId="1" type="noConversion"/>
  </si>
  <si>
    <t>T×P</t>
    <phoneticPr fontId="1" type="noConversion"/>
  </si>
  <si>
    <t>PS-01</t>
    <phoneticPr fontId="4" type="noConversion"/>
  </si>
  <si>
    <t>PS-02</t>
    <phoneticPr fontId="1" type="noConversion"/>
  </si>
  <si>
    <t>PS-03</t>
    <phoneticPr fontId="1" type="noConversion"/>
  </si>
  <si>
    <t>PS-04</t>
    <phoneticPr fontId="1" type="noConversion"/>
  </si>
  <si>
    <t>PS-05</t>
    <phoneticPr fontId="1" type="noConversion"/>
  </si>
  <si>
    <t>PS-06</t>
    <phoneticPr fontId="1" type="noConversion"/>
  </si>
  <si>
    <t>PS-07</t>
    <phoneticPr fontId="1" type="noConversion"/>
  </si>
  <si>
    <t>PS-08</t>
    <phoneticPr fontId="1" type="noConversion"/>
  </si>
  <si>
    <t>TS-01</t>
    <phoneticPr fontId="4" type="noConversion"/>
  </si>
  <si>
    <t>TS-02</t>
    <phoneticPr fontId="1" type="noConversion"/>
  </si>
  <si>
    <t>TS-03</t>
    <phoneticPr fontId="1" type="noConversion"/>
  </si>
  <si>
    <t>TS-04</t>
    <phoneticPr fontId="1" type="noConversion"/>
  </si>
  <si>
    <t>TS-05</t>
    <phoneticPr fontId="1" type="noConversion"/>
  </si>
  <si>
    <t>TS-06</t>
    <phoneticPr fontId="1" type="noConversion"/>
  </si>
  <si>
    <t>TS-07</t>
    <phoneticPr fontId="1" type="noConversion"/>
  </si>
  <si>
    <t>TS-08</t>
    <phoneticPr fontId="1" type="noConversion"/>
  </si>
  <si>
    <t>P×P-02</t>
    <phoneticPr fontId="1" type="noConversion"/>
  </si>
  <si>
    <t>P×P-03</t>
    <phoneticPr fontId="1" type="noConversion"/>
  </si>
  <si>
    <t>P×P-04</t>
    <phoneticPr fontId="1" type="noConversion"/>
  </si>
  <si>
    <t>P×P-05</t>
    <phoneticPr fontId="1" type="noConversion"/>
  </si>
  <si>
    <t>P×P-06</t>
    <phoneticPr fontId="1" type="noConversion"/>
  </si>
  <si>
    <t>P×P-07</t>
    <phoneticPr fontId="1" type="noConversion"/>
  </si>
  <si>
    <t>P×P-08</t>
    <phoneticPr fontId="1" type="noConversion"/>
  </si>
  <si>
    <t>P×T-01</t>
    <phoneticPr fontId="4" type="noConversion"/>
  </si>
  <si>
    <t>P×T-02</t>
    <phoneticPr fontId="1" type="noConversion"/>
  </si>
  <si>
    <t>P×T-03</t>
    <phoneticPr fontId="1" type="noConversion"/>
  </si>
  <si>
    <t>P×T-04</t>
    <phoneticPr fontId="1" type="noConversion"/>
  </si>
  <si>
    <t>P×T-05</t>
    <phoneticPr fontId="1" type="noConversion"/>
  </si>
  <si>
    <t>P×T-06</t>
    <phoneticPr fontId="1" type="noConversion"/>
  </si>
  <si>
    <t>P×T-07</t>
    <phoneticPr fontId="1" type="noConversion"/>
  </si>
  <si>
    <t>P×T-08</t>
    <phoneticPr fontId="1" type="noConversion"/>
  </si>
  <si>
    <t>T×P-01</t>
    <phoneticPr fontId="4" type="noConversion"/>
  </si>
  <si>
    <t>T×P-02</t>
    <phoneticPr fontId="1" type="noConversion"/>
  </si>
  <si>
    <t>T×P-03</t>
    <phoneticPr fontId="1" type="noConversion"/>
  </si>
  <si>
    <t>T×P-04</t>
    <phoneticPr fontId="1" type="noConversion"/>
  </si>
  <si>
    <t>T×P-05</t>
    <phoneticPr fontId="1" type="noConversion"/>
  </si>
  <si>
    <t>T×P-06</t>
    <phoneticPr fontId="1" type="noConversion"/>
  </si>
  <si>
    <t>T×P-07</t>
    <phoneticPr fontId="1" type="noConversion"/>
  </si>
  <si>
    <t>T×P-08</t>
    <phoneticPr fontId="1" type="noConversion"/>
  </si>
  <si>
    <t>T×T-01</t>
    <phoneticPr fontId="4" type="noConversion"/>
  </si>
  <si>
    <t>T×T-02</t>
    <phoneticPr fontId="1" type="noConversion"/>
  </si>
  <si>
    <t>T×T-03</t>
    <phoneticPr fontId="1" type="noConversion"/>
  </si>
  <si>
    <t>T×T-04</t>
    <phoneticPr fontId="1" type="noConversion"/>
  </si>
  <si>
    <t>T×T-05</t>
    <phoneticPr fontId="1" type="noConversion"/>
  </si>
  <si>
    <t>T×T-06</t>
    <phoneticPr fontId="1" type="noConversion"/>
  </si>
  <si>
    <t>T×T-07</t>
    <phoneticPr fontId="1" type="noConversion"/>
  </si>
  <si>
    <t>T×T-08</t>
    <phoneticPr fontId="1" type="noConversion"/>
  </si>
  <si>
    <t>pos_QC-01</t>
    <phoneticPr fontId="4" type="noConversion"/>
  </si>
  <si>
    <r>
      <t>P</t>
    </r>
    <r>
      <rPr>
        <b/>
        <sz val="11"/>
        <rFont val="宋体"/>
        <family val="3"/>
        <charset val="134"/>
      </rPr>
      <t>×</t>
    </r>
    <r>
      <rPr>
        <b/>
        <sz val="11"/>
        <rFont val="宋体"/>
        <family val="2"/>
      </rPr>
      <t>P</t>
    </r>
    <r>
      <rPr>
        <b/>
        <sz val="11"/>
        <rFont val="宋体"/>
        <family val="2"/>
        <scheme val="minor"/>
      </rPr>
      <t>-01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</si>
</sst>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宋体"/>
      <family val="2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0" fillId="2" borderId="0" xfId="0" applyFill="1" applyAlignment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/>
    </xf>
  </cellXfs>
  <cellStyles count="1">
    <cellStyle name="常规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Fatty acids/Lipids</a:t>
            </a:r>
            <a:endParaRPr lang="zh-CN" alt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stdErr"/>
            <c:noEndCap val="0"/>
          </c:errBars>
          <c:cat>
            <c:strRef>
              <c:f>Sheet1!$F$35:$F$40</c:f>
              <c:strCache>
                <c:ptCount val="6"/>
                <c:pt idx="0">
                  <c:v>PS</c:v>
                </c:pt>
                <c:pt idx="1">
                  <c:v>TS</c:v>
                </c:pt>
                <c:pt idx="2">
                  <c:v>P×P</c:v>
                </c:pt>
                <c:pt idx="3">
                  <c:v>P×T</c:v>
                </c:pt>
                <c:pt idx="4">
                  <c:v>T×T</c:v>
                </c:pt>
                <c:pt idx="5">
                  <c:v>T×P</c:v>
                </c:pt>
              </c:strCache>
            </c:strRef>
          </c:cat>
          <c:val>
            <c:numRef>
              <c:f>Sheet1!$G$35:$G$40</c:f>
              <c:numCache>
                <c:formatCode>General</c:formatCode>
                <c:ptCount val="6"/>
                <c:pt idx="0">
                  <c:v>4823678.532136526</c:v>
                </c:pt>
                <c:pt idx="1">
                  <c:v>3936609.8911709292</c:v>
                </c:pt>
                <c:pt idx="2">
                  <c:v>2423355.4517851691</c:v>
                </c:pt>
                <c:pt idx="3">
                  <c:v>3161688.7689726548</c:v>
                </c:pt>
                <c:pt idx="4">
                  <c:v>3384738.3378345133</c:v>
                </c:pt>
                <c:pt idx="5">
                  <c:v>3409398.52405331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17952"/>
        <c:axId val="59676160"/>
      </c:barChart>
      <c:catAx>
        <c:axId val="59517952"/>
        <c:scaling>
          <c:orientation val="minMax"/>
        </c:scaling>
        <c:delete val="0"/>
        <c:axPos val="b"/>
        <c:majorTickMark val="none"/>
        <c:minorTickMark val="none"/>
        <c:tickLblPos val="nextTo"/>
        <c:crossAx val="59676160"/>
        <c:crosses val="autoZero"/>
        <c:auto val="1"/>
        <c:lblAlgn val="ctr"/>
        <c:lblOffset val="100"/>
        <c:noMultiLvlLbl val="0"/>
      </c:catAx>
      <c:valAx>
        <c:axId val="596761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/>
                  <a:t>Abundance</a:t>
                </a:r>
                <a:endParaRPr lang="zh-CN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595179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560070</xdr:colOff>
      <xdr:row>10</xdr:row>
      <xdr:rowOff>60960</xdr:rowOff>
    </xdr:from>
    <xdr:to>
      <xdr:col>14</xdr:col>
      <xdr:colOff>41910</xdr:colOff>
      <xdr:row>25</xdr:row>
      <xdr:rowOff>121920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0"/>
  <sheetViews>
    <sheetView tabSelected="1" workbookViewId="0">
      <selection activeCell="B4" sqref="A1:BG33"/>
    </sheetView>
  </sheetViews>
  <sheetFormatPr defaultRowHeight="14.4"/>
  <sheetData>
    <row r="1" spans="1:59" s="4" customFormat="1">
      <c r="A1" s="3" t="s">
        <v>70</v>
      </c>
      <c r="B1" s="3" t="s">
        <v>71</v>
      </c>
      <c r="C1" s="3" t="s">
        <v>72</v>
      </c>
      <c r="D1" s="3" t="s">
        <v>73</v>
      </c>
      <c r="E1" s="3" t="s">
        <v>74</v>
      </c>
      <c r="F1" s="3" t="s">
        <v>86</v>
      </c>
      <c r="G1" s="3" t="s">
        <v>87</v>
      </c>
      <c r="H1" s="3" t="s">
        <v>88</v>
      </c>
      <c r="I1" s="3" t="s">
        <v>89</v>
      </c>
      <c r="J1" s="3" t="s">
        <v>90</v>
      </c>
      <c r="K1" s="3" t="s">
        <v>91</v>
      </c>
      <c r="L1" s="3" t="s">
        <v>92</v>
      </c>
      <c r="M1" s="3" t="s">
        <v>93</v>
      </c>
      <c r="N1" s="3" t="s">
        <v>94</v>
      </c>
      <c r="O1" s="3" t="s">
        <v>95</v>
      </c>
      <c r="P1" s="3" t="s">
        <v>96</v>
      </c>
      <c r="Q1" s="3" t="s">
        <v>97</v>
      </c>
      <c r="R1" s="3" t="s">
        <v>98</v>
      </c>
      <c r="S1" s="3" t="s">
        <v>99</v>
      </c>
      <c r="T1" s="3" t="s">
        <v>100</v>
      </c>
      <c r="U1" s="3" t="s">
        <v>101</v>
      </c>
      <c r="V1" s="3" t="s">
        <v>134</v>
      </c>
      <c r="W1" s="3" t="s">
        <v>102</v>
      </c>
      <c r="X1" s="3" t="s">
        <v>103</v>
      </c>
      <c r="Y1" s="3" t="s">
        <v>104</v>
      </c>
      <c r="Z1" s="3" t="s">
        <v>105</v>
      </c>
      <c r="AA1" s="3" t="s">
        <v>106</v>
      </c>
      <c r="AB1" s="3" t="s">
        <v>107</v>
      </c>
      <c r="AC1" s="3" t="s">
        <v>108</v>
      </c>
      <c r="AD1" s="3" t="s">
        <v>109</v>
      </c>
      <c r="AE1" s="3" t="s">
        <v>110</v>
      </c>
      <c r="AF1" s="3" t="s">
        <v>111</v>
      </c>
      <c r="AG1" s="3" t="s">
        <v>112</v>
      </c>
      <c r="AH1" s="3" t="s">
        <v>113</v>
      </c>
      <c r="AI1" s="3" t="s">
        <v>114</v>
      </c>
      <c r="AJ1" s="3" t="s">
        <v>115</v>
      </c>
      <c r="AK1" s="3" t="s">
        <v>116</v>
      </c>
      <c r="AL1" s="3" t="s">
        <v>117</v>
      </c>
      <c r="AM1" s="3" t="s">
        <v>118</v>
      </c>
      <c r="AN1" s="3" t="s">
        <v>119</v>
      </c>
      <c r="AO1" s="3" t="s">
        <v>120</v>
      </c>
      <c r="AP1" s="3" t="s">
        <v>121</v>
      </c>
      <c r="AQ1" s="3" t="s">
        <v>122</v>
      </c>
      <c r="AR1" s="3" t="s">
        <v>123</v>
      </c>
      <c r="AS1" s="3" t="s">
        <v>124</v>
      </c>
      <c r="AT1" s="3" t="s">
        <v>125</v>
      </c>
      <c r="AU1" s="3" t="s">
        <v>126</v>
      </c>
      <c r="AV1" s="3" t="s">
        <v>127</v>
      </c>
      <c r="AW1" s="3" t="s">
        <v>128</v>
      </c>
      <c r="AX1" s="3" t="s">
        <v>129</v>
      </c>
      <c r="AY1" s="3" t="s">
        <v>130</v>
      </c>
      <c r="AZ1" s="3" t="s">
        <v>131</v>
      </c>
      <c r="BA1" s="3" t="s">
        <v>132</v>
      </c>
      <c r="BB1" s="3" t="s">
        <v>133</v>
      </c>
      <c r="BC1" s="3" t="s">
        <v>75</v>
      </c>
      <c r="BD1" s="3" t="s">
        <v>76</v>
      </c>
      <c r="BE1" s="3" t="s">
        <v>77</v>
      </c>
      <c r="BF1" s="3" t="s">
        <v>78</v>
      </c>
      <c r="BG1" s="3" t="s">
        <v>79</v>
      </c>
    </row>
    <row r="2" spans="1:59">
      <c r="A2" s="5"/>
      <c r="B2" s="5"/>
      <c r="C2" s="1" t="s">
        <v>0</v>
      </c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</row>
    <row r="3" spans="1:59" s="2" customFormat="1">
      <c r="A3" s="4" t="s">
        <v>1</v>
      </c>
      <c r="B3" s="4" t="s">
        <v>2</v>
      </c>
      <c r="C3" s="4" t="s">
        <v>3</v>
      </c>
      <c r="D3" s="6">
        <v>271.22762973703601</v>
      </c>
      <c r="E3" s="6">
        <v>427.61700000000002</v>
      </c>
      <c r="F3" s="6">
        <v>3689.2165157071922</v>
      </c>
      <c r="G3" s="6">
        <v>4109.0237723603605</v>
      </c>
      <c r="H3" s="6">
        <v>4520.8596271763763</v>
      </c>
      <c r="I3" s="6">
        <v>4506.4779919107377</v>
      </c>
      <c r="J3" s="6">
        <v>6224.7189234870266</v>
      </c>
      <c r="K3" s="6">
        <v>6252.0322587933097</v>
      </c>
      <c r="L3" s="6">
        <v>5343.257409421265</v>
      </c>
      <c r="M3" s="6">
        <v>5399.3766346660914</v>
      </c>
      <c r="N3" s="6">
        <v>8805.6230110791967</v>
      </c>
      <c r="O3" s="6">
        <v>10452.757005399002</v>
      </c>
      <c r="P3" s="6">
        <v>9187.8940382466844</v>
      </c>
      <c r="Q3" s="6">
        <v>9874.5224521441924</v>
      </c>
      <c r="R3" s="6">
        <v>11233.088863115847</v>
      </c>
      <c r="S3" s="6">
        <v>11028.726543151812</v>
      </c>
      <c r="T3" s="6">
        <v>12196.586421815628</v>
      </c>
      <c r="U3" s="6">
        <v>12081.537431063747</v>
      </c>
      <c r="V3" s="6">
        <v>3599.7123793440596</v>
      </c>
      <c r="W3" s="6">
        <v>12757.54625049684</v>
      </c>
      <c r="X3" s="6">
        <v>3453.9051628517964</v>
      </c>
      <c r="Y3" s="6">
        <v>3799.4929893131057</v>
      </c>
      <c r="Z3" s="6">
        <v>3894.0993888284602</v>
      </c>
      <c r="AA3" s="6">
        <v>14407.107161431864</v>
      </c>
      <c r="AB3" s="6">
        <v>9999.8281557551709</v>
      </c>
      <c r="AC3" s="6">
        <v>8432.864524495506</v>
      </c>
      <c r="AD3" s="6">
        <v>11491.18083833389</v>
      </c>
      <c r="AE3" s="6">
        <v>11168.411769804956</v>
      </c>
      <c r="AF3" s="6">
        <v>14555.759567899056</v>
      </c>
      <c r="AG3" s="6">
        <v>12192.286539937861</v>
      </c>
      <c r="AH3" s="6">
        <v>13343.282448858316</v>
      </c>
      <c r="AI3" s="6">
        <v>12683.991003775391</v>
      </c>
      <c r="AJ3" s="6">
        <v>11650.860316872224</v>
      </c>
      <c r="AK3" s="6">
        <v>12164.603858311506</v>
      </c>
      <c r="AL3" s="6">
        <v>9728.1608828013905</v>
      </c>
      <c r="AM3" s="6">
        <v>9590.5449334594396</v>
      </c>
      <c r="AN3" s="6">
        <v>10661.457316835096</v>
      </c>
      <c r="AO3" s="6">
        <v>11278.244166158671</v>
      </c>
      <c r="AP3" s="6">
        <v>11105.721293821245</v>
      </c>
      <c r="AQ3" s="6">
        <v>11231.926921803066</v>
      </c>
      <c r="AR3" s="6">
        <v>21546.872588166378</v>
      </c>
      <c r="AS3" s="6">
        <v>21998.82569337956</v>
      </c>
      <c r="AT3" s="6">
        <v>23125.386690532629</v>
      </c>
      <c r="AU3" s="6">
        <v>21994.054860339944</v>
      </c>
      <c r="AV3" s="6">
        <v>21430.727291574149</v>
      </c>
      <c r="AW3" s="6">
        <v>21922.381832789455</v>
      </c>
      <c r="AX3" s="6">
        <v>23975.316564393372</v>
      </c>
      <c r="AY3" s="6">
        <v>24392.756989768473</v>
      </c>
      <c r="AZ3" s="6">
        <v>13808.591779010849</v>
      </c>
      <c r="BA3" s="6">
        <v>13476.539144344113</v>
      </c>
      <c r="BB3" s="6">
        <v>13808.198616574797</v>
      </c>
      <c r="BC3" s="6">
        <v>15141.338780703838</v>
      </c>
      <c r="BD3" s="6">
        <v>15168.488728820736</v>
      </c>
      <c r="BE3" s="6">
        <v>16348.832278338585</v>
      </c>
      <c r="BF3" s="6">
        <v>16007.412985734874</v>
      </c>
      <c r="BG3" s="6">
        <v>18115.797060203829</v>
      </c>
    </row>
    <row r="4" spans="1:59" s="2" customFormat="1">
      <c r="A4" s="4" t="s">
        <v>4</v>
      </c>
      <c r="B4" s="4" t="s">
        <v>2</v>
      </c>
      <c r="C4" s="4" t="s">
        <v>5</v>
      </c>
      <c r="D4" s="6">
        <v>281.24788870900198</v>
      </c>
      <c r="E4" s="6">
        <v>534.99950000000001</v>
      </c>
      <c r="F4" s="6">
        <v>7831.274725673441</v>
      </c>
      <c r="G4" s="6">
        <v>6185.0903659539708</v>
      </c>
      <c r="H4" s="6">
        <v>8898.0554133161113</v>
      </c>
      <c r="I4" s="6">
        <v>7724.9773412852064</v>
      </c>
      <c r="J4" s="6">
        <v>9411.723490601722</v>
      </c>
      <c r="K4" s="6">
        <v>8745.1057042871435</v>
      </c>
      <c r="L4" s="6">
        <v>9189.1726635496434</v>
      </c>
      <c r="M4" s="6">
        <v>9986.0919349579726</v>
      </c>
      <c r="N4" s="6">
        <v>5339.6811472466288</v>
      </c>
      <c r="O4" s="6">
        <v>6953.6829289746556</v>
      </c>
      <c r="P4" s="6">
        <v>7909.9652263974494</v>
      </c>
      <c r="Q4" s="6">
        <v>5837.1413725251987</v>
      </c>
      <c r="R4" s="6">
        <v>8857.347583395218</v>
      </c>
      <c r="S4" s="6">
        <v>6539.0497219650288</v>
      </c>
      <c r="T4" s="6">
        <v>7581.7254084734568</v>
      </c>
      <c r="U4" s="6">
        <v>5552.3183065551857</v>
      </c>
      <c r="V4" s="6">
        <v>13745.330133174364</v>
      </c>
      <c r="W4" s="6">
        <v>14135.405618036169</v>
      </c>
      <c r="X4" s="6">
        <v>13000.563097712919</v>
      </c>
      <c r="Y4" s="6">
        <v>13795.041748563084</v>
      </c>
      <c r="Z4" s="6">
        <v>14372.017365292641</v>
      </c>
      <c r="AA4" s="6">
        <v>13706.550209696807</v>
      </c>
      <c r="AB4" s="6">
        <v>14132.032833490161</v>
      </c>
      <c r="AC4" s="6">
        <v>8131.4451285597761</v>
      </c>
      <c r="AD4" s="6">
        <v>3809.4873477703268</v>
      </c>
      <c r="AE4" s="6">
        <v>6198.5483877469342</v>
      </c>
      <c r="AF4" s="6">
        <v>5754.7550884636503</v>
      </c>
      <c r="AG4" s="6">
        <v>6450.7728591879086</v>
      </c>
      <c r="AH4" s="6">
        <v>5460.489730798352</v>
      </c>
      <c r="AI4" s="6">
        <v>6201.2555943246543</v>
      </c>
      <c r="AJ4" s="6">
        <v>4520.9225190876077</v>
      </c>
      <c r="AK4" s="6">
        <v>6461.1514295517736</v>
      </c>
      <c r="AL4" s="6">
        <v>9843.3660557720668</v>
      </c>
      <c r="AM4" s="6">
        <v>10579.022480236828</v>
      </c>
      <c r="AN4" s="6">
        <v>11818.898160531773</v>
      </c>
      <c r="AO4" s="6">
        <v>9674.0001575414772</v>
      </c>
      <c r="AP4" s="6">
        <v>14260.348301090226</v>
      </c>
      <c r="AQ4" s="6">
        <v>10606.184588246342</v>
      </c>
      <c r="AR4" s="6">
        <v>7480.6361786981051</v>
      </c>
      <c r="AS4" s="6">
        <v>8999.2455018508444</v>
      </c>
      <c r="AT4" s="6">
        <v>7018.3095992726803</v>
      </c>
      <c r="AU4" s="6">
        <v>7885.3807024769121</v>
      </c>
      <c r="AV4" s="6">
        <v>7840.1919015877857</v>
      </c>
      <c r="AW4" s="6">
        <v>8383.663623621771</v>
      </c>
      <c r="AX4" s="6">
        <v>7757.6984322634189</v>
      </c>
      <c r="AY4" s="6">
        <v>7412.5520767483968</v>
      </c>
      <c r="AZ4" s="6">
        <v>17196.718085692872</v>
      </c>
      <c r="BA4" s="6">
        <v>14269.909577177988</v>
      </c>
      <c r="BB4" s="6">
        <v>14984.556947980716</v>
      </c>
      <c r="BC4" s="6">
        <v>17580.144411033627</v>
      </c>
      <c r="BD4" s="6">
        <v>16373.478371201287</v>
      </c>
      <c r="BE4" s="6">
        <v>14323.98638333131</v>
      </c>
      <c r="BF4" s="6">
        <v>15038.822922064281</v>
      </c>
      <c r="BG4" s="6">
        <v>17442.457312056493</v>
      </c>
    </row>
    <row r="5" spans="1:59" s="2" customFormat="1">
      <c r="A5" s="4" t="s">
        <v>6</v>
      </c>
      <c r="B5" s="4" t="s">
        <v>7</v>
      </c>
      <c r="C5" s="4" t="s">
        <v>8</v>
      </c>
      <c r="D5" s="6">
        <v>281.24706130174701</v>
      </c>
      <c r="E5" s="6">
        <v>537.726</v>
      </c>
      <c r="F5" s="4">
        <v>9834.5476725277586</v>
      </c>
      <c r="G5" s="4">
        <v>10514.144584645461</v>
      </c>
      <c r="H5" s="4">
        <v>10216.665955431381</v>
      </c>
      <c r="I5" s="4">
        <v>8461.3301730574058</v>
      </c>
      <c r="J5" s="4">
        <v>9925.2709339899684</v>
      </c>
      <c r="K5" s="4">
        <v>8500.1569779978145</v>
      </c>
      <c r="L5" s="4">
        <v>11360.251723323916</v>
      </c>
      <c r="M5" s="4">
        <v>7910.8277541499629</v>
      </c>
      <c r="N5" s="4">
        <v>8745.5495845481219</v>
      </c>
      <c r="O5" s="4">
        <v>11868.435750349428</v>
      </c>
      <c r="P5" s="4">
        <v>19424.15203503018</v>
      </c>
      <c r="Q5" s="4">
        <v>7944.4156022036186</v>
      </c>
      <c r="R5" s="4">
        <v>8153.3815185973654</v>
      </c>
      <c r="S5" s="4">
        <v>6890.8244546606347</v>
      </c>
      <c r="T5" s="4">
        <v>6394.9484078285341</v>
      </c>
      <c r="U5" s="4">
        <v>5925.4499486704199</v>
      </c>
      <c r="V5" s="4">
        <v>8084.9063940217475</v>
      </c>
      <c r="W5" s="4">
        <v>6700.1284021158172</v>
      </c>
      <c r="X5" s="4">
        <v>7690.2768845476958</v>
      </c>
      <c r="Y5" s="4">
        <v>6693.3511246519083</v>
      </c>
      <c r="Z5" s="4">
        <v>7043.9859656075823</v>
      </c>
      <c r="AA5" s="4">
        <v>6334.3420624031414</v>
      </c>
      <c r="AB5" s="4">
        <v>6167.234526395303</v>
      </c>
      <c r="AC5" s="4">
        <v>5954.4422980094487</v>
      </c>
      <c r="AD5" s="4">
        <v>24783.990800301366</v>
      </c>
      <c r="AE5" s="4">
        <v>15008.911924092241</v>
      </c>
      <c r="AF5" s="4">
        <v>13643.896569886063</v>
      </c>
      <c r="AG5" s="4">
        <v>11765.969777153088</v>
      </c>
      <c r="AH5" s="4">
        <v>12354.730231228426</v>
      </c>
      <c r="AI5" s="4">
        <v>9412.8423567133996</v>
      </c>
      <c r="AJ5" s="4">
        <v>11866.338457877428</v>
      </c>
      <c r="AK5" s="4">
        <v>12047.698890722328</v>
      </c>
      <c r="AL5" s="4">
        <v>10210.704961814929</v>
      </c>
      <c r="AM5" s="4">
        <v>11449.267693728474</v>
      </c>
      <c r="AN5" s="4">
        <v>10163.948887764123</v>
      </c>
      <c r="AO5" s="4">
        <v>7483.2065078576998</v>
      </c>
      <c r="AP5" s="4">
        <v>7464.6559878927255</v>
      </c>
      <c r="AQ5" s="4">
        <v>8460.0042902072819</v>
      </c>
      <c r="AR5" s="4">
        <v>9387.3549506920372</v>
      </c>
      <c r="AS5" s="4">
        <v>5471.5298072828555</v>
      </c>
      <c r="AT5" s="4">
        <v>10348.63918354757</v>
      </c>
      <c r="AU5" s="4">
        <v>10443.290768975872</v>
      </c>
      <c r="AV5" s="4">
        <v>8898.5673637007421</v>
      </c>
      <c r="AW5" s="4">
        <v>9864.2257994545271</v>
      </c>
      <c r="AX5" s="4">
        <v>9143.0340904114637</v>
      </c>
      <c r="AY5" s="4">
        <v>8810.390026020501</v>
      </c>
      <c r="AZ5" s="4">
        <v>8176.6462351155669</v>
      </c>
      <c r="BA5" s="4">
        <v>7427.9138082455756</v>
      </c>
      <c r="BB5" s="4">
        <v>10480.354664898876</v>
      </c>
      <c r="BC5" s="4">
        <v>11406.446434541345</v>
      </c>
      <c r="BD5" s="4">
        <v>10702.977560483789</v>
      </c>
      <c r="BE5" s="4">
        <v>8576.3796378515945</v>
      </c>
      <c r="BF5" s="4">
        <v>6832.8923599102864</v>
      </c>
      <c r="BG5" s="4">
        <v>8731.3967022564557</v>
      </c>
    </row>
    <row r="6" spans="1:59" s="2" customFormat="1">
      <c r="A6" s="4" t="s">
        <v>9</v>
      </c>
      <c r="B6" s="4" t="s">
        <v>2</v>
      </c>
      <c r="C6" s="4" t="s">
        <v>10</v>
      </c>
      <c r="D6" s="6">
        <v>255.23237123393801</v>
      </c>
      <c r="E6" s="6">
        <v>563.12800000000004</v>
      </c>
      <c r="F6" s="6">
        <v>4260.2137020631744</v>
      </c>
      <c r="G6" s="6">
        <v>5099.5209459807811</v>
      </c>
      <c r="H6" s="6">
        <v>3697.6111448976771</v>
      </c>
      <c r="I6" s="6">
        <v>5863.705812800792</v>
      </c>
      <c r="J6" s="6">
        <v>5245.5807482032451</v>
      </c>
      <c r="K6" s="6">
        <v>4679.4061878152734</v>
      </c>
      <c r="L6" s="6">
        <v>6858.1804054584718</v>
      </c>
      <c r="M6" s="6">
        <v>6604.2569057987566</v>
      </c>
      <c r="N6" s="6">
        <v>4627.9517909107672</v>
      </c>
      <c r="O6" s="6">
        <v>5718.4742439698475</v>
      </c>
      <c r="P6" s="6">
        <v>5838.7075226322795</v>
      </c>
      <c r="Q6" s="6">
        <v>6051.6338103711187</v>
      </c>
      <c r="R6" s="6">
        <v>7652.3788627670028</v>
      </c>
      <c r="S6" s="6">
        <v>6448.125720914114</v>
      </c>
      <c r="T6" s="6">
        <v>9297.1671286803994</v>
      </c>
      <c r="U6" s="6">
        <v>6285.9104075757577</v>
      </c>
      <c r="V6" s="6">
        <v>4349.4452178781894</v>
      </c>
      <c r="W6" s="6">
        <v>4501.1976018626401</v>
      </c>
      <c r="X6" s="6">
        <v>5073.0719421561244</v>
      </c>
      <c r="Y6" s="6">
        <v>5720.4837067982689</v>
      </c>
      <c r="Z6" s="6">
        <v>4618.6626465956242</v>
      </c>
      <c r="AA6" s="6">
        <v>4757.1926969634414</v>
      </c>
      <c r="AB6" s="6">
        <v>4607.7443192910141</v>
      </c>
      <c r="AC6" s="6">
        <v>4256.3881335015085</v>
      </c>
      <c r="AD6" s="6">
        <v>7451.460603407626</v>
      </c>
      <c r="AE6" s="6">
        <v>6260.2135882555322</v>
      </c>
      <c r="AF6" s="6">
        <v>8571.2418641997519</v>
      </c>
      <c r="AG6" s="6">
        <v>6407.6510856291461</v>
      </c>
      <c r="AH6" s="6">
        <v>8732.6532078103919</v>
      </c>
      <c r="AI6" s="6">
        <v>8685.7131467448944</v>
      </c>
      <c r="AJ6" s="6">
        <v>7162.3853572026173</v>
      </c>
      <c r="AK6" s="6">
        <v>8063.6857979781062</v>
      </c>
      <c r="AL6" s="6">
        <v>7845.0566810795935</v>
      </c>
      <c r="AM6" s="6">
        <v>5916.341740247316</v>
      </c>
      <c r="AN6" s="6">
        <v>5750.6927057950288</v>
      </c>
      <c r="AO6" s="6">
        <v>7907.4620520528788</v>
      </c>
      <c r="AP6" s="6">
        <v>6863.1573037054777</v>
      </c>
      <c r="AQ6" s="6">
        <v>8352.5906328416168</v>
      </c>
      <c r="AR6" s="6">
        <v>5302.6559643815444</v>
      </c>
      <c r="AS6" s="6">
        <v>5271.3437253762522</v>
      </c>
      <c r="AT6" s="6">
        <v>6120.1798480104198</v>
      </c>
      <c r="AU6" s="6">
        <v>5525.7659459258693</v>
      </c>
      <c r="AV6" s="6">
        <v>5564.547789280814</v>
      </c>
      <c r="AW6" s="6">
        <v>4466.2446966066736</v>
      </c>
      <c r="AX6" s="6">
        <v>7525.8365603964339</v>
      </c>
      <c r="AY6" s="6">
        <v>6790.1785477778103</v>
      </c>
      <c r="AZ6" s="6">
        <v>6116.3149532818397</v>
      </c>
      <c r="BA6" s="6">
        <v>5989.298209943724</v>
      </c>
      <c r="BB6" s="6">
        <v>7110.4096841419605</v>
      </c>
      <c r="BC6" s="6">
        <v>7458.4040768823252</v>
      </c>
      <c r="BD6" s="6">
        <v>7375.4165627235279</v>
      </c>
      <c r="BE6" s="6">
        <v>8032.4814051531966</v>
      </c>
      <c r="BF6" s="6">
        <v>8730.5251939550526</v>
      </c>
      <c r="BG6" s="6">
        <v>8251.4097266529734</v>
      </c>
    </row>
    <row r="7" spans="1:59" s="2" customFormat="1">
      <c r="A7" s="4" t="s">
        <v>11</v>
      </c>
      <c r="B7" s="4" t="s">
        <v>2</v>
      </c>
      <c r="C7" s="4" t="s">
        <v>12</v>
      </c>
      <c r="D7" s="6">
        <v>159.06619955713001</v>
      </c>
      <c r="E7" s="6">
        <v>147.5035</v>
      </c>
      <c r="F7" s="6">
        <v>11602.542497843006</v>
      </c>
      <c r="G7" s="6">
        <v>11015.72210644631</v>
      </c>
      <c r="H7" s="6">
        <v>12902.043575141777</v>
      </c>
      <c r="I7" s="6">
        <v>15744.960796489851</v>
      </c>
      <c r="J7" s="6">
        <v>14380.759603112077</v>
      </c>
      <c r="K7" s="6">
        <v>13572.174046269276</v>
      </c>
      <c r="L7" s="6">
        <v>15351.486377486744</v>
      </c>
      <c r="M7" s="6">
        <v>17946.555489567483</v>
      </c>
      <c r="N7" s="6">
        <v>14025.156982034592</v>
      </c>
      <c r="O7" s="6">
        <v>6936.9603948937674</v>
      </c>
      <c r="P7" s="6">
        <v>16650.33302503049</v>
      </c>
      <c r="Q7" s="6">
        <v>14663.51217467463</v>
      </c>
      <c r="R7" s="6">
        <v>16688.145793669515</v>
      </c>
      <c r="S7" s="6">
        <v>19487.089879285628</v>
      </c>
      <c r="T7" s="6">
        <v>24300.658996347214</v>
      </c>
      <c r="U7" s="6">
        <v>20373.231965494964</v>
      </c>
      <c r="V7" s="6">
        <v>19634.009974101118</v>
      </c>
      <c r="W7" s="6">
        <v>22688.560012041078</v>
      </c>
      <c r="X7" s="6">
        <v>21473.929751814067</v>
      </c>
      <c r="Y7" s="6">
        <v>22721.992749125719</v>
      </c>
      <c r="Z7" s="6">
        <v>21516.26772759471</v>
      </c>
      <c r="AA7" s="6">
        <v>22848.069573334724</v>
      </c>
      <c r="AB7" s="6">
        <v>21155.600169062465</v>
      </c>
      <c r="AC7" s="6">
        <v>21618.637550986226</v>
      </c>
      <c r="AD7" s="6">
        <v>18223.92322834579</v>
      </c>
      <c r="AE7" s="6">
        <v>20974.579203480258</v>
      </c>
      <c r="AF7" s="6">
        <v>17853.43479792896</v>
      </c>
      <c r="AG7" s="6">
        <v>19632.047115676814</v>
      </c>
      <c r="AH7" s="6">
        <v>14920.181690425465</v>
      </c>
      <c r="AI7" s="6">
        <v>17758.211421974309</v>
      </c>
      <c r="AJ7" s="6">
        <v>17606.695505356351</v>
      </c>
      <c r="AK7" s="6">
        <v>17874.573203047992</v>
      </c>
      <c r="AL7" s="6">
        <v>13084.669103392516</v>
      </c>
      <c r="AM7" s="6">
        <v>14142.380173926937</v>
      </c>
      <c r="AN7" s="6">
        <v>14250.485894689209</v>
      </c>
      <c r="AO7" s="6">
        <v>14188.968139083647</v>
      </c>
      <c r="AP7" s="6">
        <v>15131.271049458093</v>
      </c>
      <c r="AQ7" s="6">
        <v>16200.632434021853</v>
      </c>
      <c r="AR7" s="6">
        <v>14915.696920035685</v>
      </c>
      <c r="AS7" s="6">
        <v>14153.427106854382</v>
      </c>
      <c r="AT7" s="6">
        <v>14482.942309411299</v>
      </c>
      <c r="AU7" s="6">
        <v>13289.24174838788</v>
      </c>
      <c r="AV7" s="6">
        <v>13801.771760782553</v>
      </c>
      <c r="AW7" s="6">
        <v>14180.026976534667</v>
      </c>
      <c r="AX7" s="6">
        <v>17087.235137350784</v>
      </c>
      <c r="AY7" s="6">
        <v>12955.192717060312</v>
      </c>
      <c r="AZ7" s="6">
        <v>15410.279755604357</v>
      </c>
      <c r="BA7" s="6">
        <v>17905.428375630494</v>
      </c>
      <c r="BB7" s="6">
        <v>13900.226674542057</v>
      </c>
      <c r="BC7" s="6">
        <v>14508.936918964906</v>
      </c>
      <c r="BD7" s="6">
        <v>12405.965986826131</v>
      </c>
      <c r="BE7" s="6">
        <v>15360.155445356337</v>
      </c>
      <c r="BF7" s="6">
        <v>14418.198370608325</v>
      </c>
      <c r="BG7" s="6">
        <v>15297.732111414505</v>
      </c>
    </row>
    <row r="8" spans="1:59" s="2" customFormat="1">
      <c r="A8" s="4" t="s">
        <v>13</v>
      </c>
      <c r="B8" s="4" t="s">
        <v>2</v>
      </c>
      <c r="C8" s="4" t="s">
        <v>14</v>
      </c>
      <c r="D8" s="6">
        <v>227.12847014032599</v>
      </c>
      <c r="E8" s="6">
        <v>304.34350000000001</v>
      </c>
      <c r="F8" s="6">
        <v>1344.8156540181906</v>
      </c>
      <c r="G8" s="6">
        <v>1430.0925831358129</v>
      </c>
      <c r="H8" s="6">
        <v>1392.6261511586713</v>
      </c>
      <c r="I8" s="6">
        <v>1561.4888751050639</v>
      </c>
      <c r="J8" s="6">
        <v>1465.6150575139645</v>
      </c>
      <c r="K8" s="6">
        <v>1460.9228533898342</v>
      </c>
      <c r="L8" s="6">
        <v>3078.3847794161311</v>
      </c>
      <c r="M8" s="6">
        <v>3004.3839997658774</v>
      </c>
      <c r="N8" s="6">
        <v>1061.4046151879779</v>
      </c>
      <c r="O8" s="6">
        <v>2061.0738939201665</v>
      </c>
      <c r="P8" s="6">
        <v>1225.5599272733546</v>
      </c>
      <c r="Q8" s="6">
        <v>1257.0516851891875</v>
      </c>
      <c r="R8" s="6">
        <v>1551.8497172441757</v>
      </c>
      <c r="S8" s="6">
        <v>1313.4452105964763</v>
      </c>
      <c r="T8" s="6">
        <v>1226.5360177264081</v>
      </c>
      <c r="U8" s="6">
        <v>1426.9089678214766</v>
      </c>
      <c r="V8" s="6">
        <v>2639.8376504944895</v>
      </c>
      <c r="W8" s="6">
        <v>2867.6775670319048</v>
      </c>
      <c r="X8" s="6">
        <v>2772.5064802459447</v>
      </c>
      <c r="Y8" s="6">
        <v>2396.0008851396697</v>
      </c>
      <c r="Z8" s="6">
        <v>2465.6024503711965</v>
      </c>
      <c r="AA8" s="6">
        <v>3150.926102083823</v>
      </c>
      <c r="AB8" s="6">
        <v>2838.4827560034064</v>
      </c>
      <c r="AC8" s="6">
        <v>1626.9572370101801</v>
      </c>
      <c r="AD8" s="6">
        <v>4414.1825064550831</v>
      </c>
      <c r="AE8" s="6">
        <v>4312.6190373798363</v>
      </c>
      <c r="AF8" s="6">
        <v>4992.6757372826141</v>
      </c>
      <c r="AG8" s="6">
        <v>4746.9447130599938</v>
      </c>
      <c r="AH8" s="6">
        <v>4405.4536072071733</v>
      </c>
      <c r="AI8" s="6">
        <v>4972.7719254214962</v>
      </c>
      <c r="AJ8" s="6">
        <v>5512.137114263378</v>
      </c>
      <c r="AK8" s="6">
        <v>4588.3553810269659</v>
      </c>
      <c r="AL8" s="6">
        <v>3148.2353614667422</v>
      </c>
      <c r="AM8" s="6">
        <v>3093.1877294414862</v>
      </c>
      <c r="AN8" s="6">
        <v>3127.0067441413162</v>
      </c>
      <c r="AO8" s="6">
        <v>3294.1447650490318</v>
      </c>
      <c r="AP8" s="6">
        <v>3249.7486511012967</v>
      </c>
      <c r="AQ8" s="6">
        <v>2808.6428956278905</v>
      </c>
      <c r="AR8" s="6">
        <v>7369.8317265102469</v>
      </c>
      <c r="AS8" s="6">
        <v>7714.9635044090028</v>
      </c>
      <c r="AT8" s="6">
        <v>7564.0779569699353</v>
      </c>
      <c r="AU8" s="6">
        <v>7071.1809741837988</v>
      </c>
      <c r="AV8" s="6">
        <v>6758.0091775947758</v>
      </c>
      <c r="AW8" s="6">
        <v>7089.3414251928971</v>
      </c>
      <c r="AX8" s="6">
        <v>7980.1658747613483</v>
      </c>
      <c r="AY8" s="6">
        <v>8034.8498871839747</v>
      </c>
      <c r="AZ8" s="6">
        <v>1185.1877957610188</v>
      </c>
      <c r="BA8" s="6">
        <v>970.82965361387437</v>
      </c>
      <c r="BB8" s="6">
        <v>1960.7291290491466</v>
      </c>
      <c r="BC8" s="6">
        <v>1279.7079808499313</v>
      </c>
      <c r="BD8" s="6">
        <v>1008.9334045393985</v>
      </c>
      <c r="BE8" s="6">
        <v>1157.5183253088624</v>
      </c>
      <c r="BF8" s="6">
        <v>1183.7045244705157</v>
      </c>
      <c r="BG8" s="6">
        <v>1326.4556329987879</v>
      </c>
    </row>
    <row r="9" spans="1:59" s="2" customFormat="1">
      <c r="A9" s="4" t="s">
        <v>15</v>
      </c>
      <c r="B9" s="4" t="s">
        <v>2</v>
      </c>
      <c r="C9" s="4" t="s">
        <v>16</v>
      </c>
      <c r="D9" s="6">
        <v>187.133829231135</v>
      </c>
      <c r="E9" s="6">
        <v>345.66</v>
      </c>
      <c r="F9" s="6">
        <v>953.89153830964835</v>
      </c>
      <c r="G9" s="6">
        <v>1168.7633280935629</v>
      </c>
      <c r="H9" s="6">
        <v>975.96749101369642</v>
      </c>
      <c r="I9" s="6">
        <v>1218.0659368608938</v>
      </c>
      <c r="J9" s="6">
        <v>1131.7697177145271</v>
      </c>
      <c r="K9" s="6">
        <v>1174.2187343307942</v>
      </c>
      <c r="L9" s="6">
        <v>1244.8418999162077</v>
      </c>
      <c r="M9" s="6">
        <v>1401.3870025252534</v>
      </c>
      <c r="N9" s="6">
        <v>1372.4447041364128</v>
      </c>
      <c r="O9" s="6">
        <v>1381.8759629439121</v>
      </c>
      <c r="P9" s="6">
        <v>1415.0195604173978</v>
      </c>
      <c r="Q9" s="6">
        <v>1474.5291843352934</v>
      </c>
      <c r="R9" s="6">
        <v>1842.8070791521588</v>
      </c>
      <c r="S9" s="6">
        <v>1412.2759768298206</v>
      </c>
      <c r="T9" s="6">
        <v>1627.5148124797363</v>
      </c>
      <c r="U9" s="6">
        <v>1687.3244594224402</v>
      </c>
      <c r="V9" s="6">
        <v>1513.910343365367</v>
      </c>
      <c r="W9" s="6">
        <v>1633.1392057371763</v>
      </c>
      <c r="X9" s="6">
        <v>1531.8526701174537</v>
      </c>
      <c r="Y9" s="6">
        <v>1651.340852901317</v>
      </c>
      <c r="Z9" s="6">
        <v>1661.4043322898326</v>
      </c>
      <c r="AA9" s="6">
        <v>1718.7807659115508</v>
      </c>
      <c r="AB9" s="6">
        <v>1881.9223326298168</v>
      </c>
      <c r="AC9" s="6">
        <v>871.44113370130071</v>
      </c>
      <c r="AD9" s="6">
        <v>1541.6790336817699</v>
      </c>
      <c r="AE9" s="6">
        <v>1544.1896891129875</v>
      </c>
      <c r="AF9" s="6">
        <v>1724.9990738588001</v>
      </c>
      <c r="AG9" s="6">
        <v>1835.9798093875072</v>
      </c>
      <c r="AH9" s="6">
        <v>1750.2683481453205</v>
      </c>
      <c r="AI9" s="6">
        <v>1708.3855975399401</v>
      </c>
      <c r="AJ9" s="6">
        <v>1816.1602313281885</v>
      </c>
      <c r="AK9" s="6">
        <v>1640.6049093109004</v>
      </c>
      <c r="AL9" s="6">
        <v>1338.3952974914594</v>
      </c>
      <c r="AM9" s="6">
        <v>1159.6693729868205</v>
      </c>
      <c r="AN9" s="6">
        <v>1387.1373823343718</v>
      </c>
      <c r="AO9" s="6">
        <v>1573.8067133633458</v>
      </c>
      <c r="AP9" s="6">
        <v>1315.9650504775723</v>
      </c>
      <c r="AQ9" s="6">
        <v>1468.7272893211659</v>
      </c>
      <c r="AR9" s="6">
        <v>2136.1240762457765</v>
      </c>
      <c r="AS9" s="6">
        <v>2162.0422566645261</v>
      </c>
      <c r="AT9" s="6">
        <v>2183.9396679358429</v>
      </c>
      <c r="AU9" s="6">
        <v>2062.6502836034419</v>
      </c>
      <c r="AV9" s="6">
        <v>1997.0389561554628</v>
      </c>
      <c r="AW9" s="6">
        <v>2166.6292229105952</v>
      </c>
      <c r="AX9" s="6">
        <v>2222.7032387630388</v>
      </c>
      <c r="AY9" s="6">
        <v>2551.7210022508507</v>
      </c>
      <c r="AZ9" s="6">
        <v>1366.9120766998929</v>
      </c>
      <c r="BA9" s="6">
        <v>1246.1524027420012</v>
      </c>
      <c r="BB9" s="6">
        <v>1297.7806199691643</v>
      </c>
      <c r="BC9" s="6">
        <v>1350.219308716773</v>
      </c>
      <c r="BD9" s="6">
        <v>1281.0274134789772</v>
      </c>
      <c r="BE9" s="6">
        <v>1487.3250623281003</v>
      </c>
      <c r="BF9" s="6">
        <v>1512.2614305178899</v>
      </c>
      <c r="BG9" s="6">
        <v>1423.7509306641239</v>
      </c>
    </row>
    <row r="10" spans="1:59" s="2" customFormat="1">
      <c r="A10" s="4" t="s">
        <v>17</v>
      </c>
      <c r="B10" s="4" t="s">
        <v>18</v>
      </c>
      <c r="C10" s="4" t="s">
        <v>19</v>
      </c>
      <c r="D10" s="6">
        <v>215.032567031952</v>
      </c>
      <c r="E10" s="6">
        <v>37.231999999999999</v>
      </c>
      <c r="F10" s="6">
        <v>102689.81480337192</v>
      </c>
      <c r="G10" s="6">
        <v>109336.57689106243</v>
      </c>
      <c r="H10" s="6">
        <v>111293.05665665523</v>
      </c>
      <c r="I10" s="6">
        <v>126162.75687792953</v>
      </c>
      <c r="J10" s="6">
        <v>125367.77765931966</v>
      </c>
      <c r="K10" s="6">
        <v>114176.40638206719</v>
      </c>
      <c r="L10" s="6">
        <v>124646.90606076758</v>
      </c>
      <c r="M10" s="6">
        <v>131109.70379954227</v>
      </c>
      <c r="N10" s="6">
        <v>153731.74836589678</v>
      </c>
      <c r="O10" s="6">
        <v>155633.18220582337</v>
      </c>
      <c r="P10" s="6">
        <v>156043.3728524374</v>
      </c>
      <c r="Q10" s="6">
        <v>167002.29285763946</v>
      </c>
      <c r="R10" s="6">
        <v>179210.92634196847</v>
      </c>
      <c r="S10" s="6">
        <v>165890.07699770547</v>
      </c>
      <c r="T10" s="6">
        <v>175833.32563544915</v>
      </c>
      <c r="U10" s="6">
        <v>182017.33048609461</v>
      </c>
      <c r="V10" s="6">
        <v>85238.292669856033</v>
      </c>
      <c r="W10" s="6">
        <v>82082.882533461394</v>
      </c>
      <c r="X10" s="6">
        <v>86306.217978360437</v>
      </c>
      <c r="Y10" s="6">
        <v>93191.707146748086</v>
      </c>
      <c r="Z10" s="6">
        <v>86958.559723401704</v>
      </c>
      <c r="AA10" s="6">
        <v>95366.677725690824</v>
      </c>
      <c r="AB10" s="6">
        <v>97234.317360135974</v>
      </c>
      <c r="AC10" s="6">
        <v>373692.04705768073</v>
      </c>
      <c r="AD10" s="6">
        <v>132494.65284059159</v>
      </c>
      <c r="AE10" s="6">
        <v>130983.38053569917</v>
      </c>
      <c r="AF10" s="6">
        <v>135536.76334340902</v>
      </c>
      <c r="AG10" s="6">
        <v>136450.11767863337</v>
      </c>
      <c r="AH10" s="6">
        <v>135022.31804525258</v>
      </c>
      <c r="AI10" s="6">
        <v>139605.15894935402</v>
      </c>
      <c r="AJ10" s="6">
        <v>139148.20767756854</v>
      </c>
      <c r="AK10" s="6">
        <v>144074.82777918252</v>
      </c>
      <c r="AL10" s="6">
        <v>113765.26788137906</v>
      </c>
      <c r="AM10" s="6">
        <v>107119.62998948</v>
      </c>
      <c r="AN10" s="6">
        <v>111168.44568480217</v>
      </c>
      <c r="AO10" s="6">
        <v>125998.28496122954</v>
      </c>
      <c r="AP10" s="6">
        <v>117662.55897150538</v>
      </c>
      <c r="AQ10" s="6">
        <v>140877.14274563707</v>
      </c>
      <c r="AR10" s="6">
        <v>123336.07311506063</v>
      </c>
      <c r="AS10" s="6">
        <v>121721.41535517923</v>
      </c>
      <c r="AT10" s="6">
        <v>116944.10893639401</v>
      </c>
      <c r="AU10" s="6">
        <v>120385.56896666737</v>
      </c>
      <c r="AV10" s="6">
        <v>122744.73122444813</v>
      </c>
      <c r="AW10" s="6">
        <v>123760.70990886151</v>
      </c>
      <c r="AX10" s="6">
        <v>131407.17407810575</v>
      </c>
      <c r="AY10" s="6">
        <v>174993.72094337491</v>
      </c>
      <c r="AZ10" s="6">
        <v>122351.41262019785</v>
      </c>
      <c r="BA10" s="6">
        <v>110461.5678270135</v>
      </c>
      <c r="BB10" s="6">
        <v>109202.42099526997</v>
      </c>
      <c r="BC10" s="6">
        <v>124848.26298692828</v>
      </c>
      <c r="BD10" s="6">
        <v>116699.89928574509</v>
      </c>
      <c r="BE10" s="6">
        <v>122328.18198743368</v>
      </c>
      <c r="BF10" s="6">
        <v>124697.92008509488</v>
      </c>
      <c r="BG10" s="6">
        <v>130439.83181024724</v>
      </c>
    </row>
    <row r="11" spans="1:59" s="2" customFormat="1">
      <c r="A11" s="4" t="s">
        <v>20</v>
      </c>
      <c r="B11" s="4" t="s">
        <v>2</v>
      </c>
      <c r="C11" s="4" t="s">
        <v>21</v>
      </c>
      <c r="D11" s="6">
        <v>277.21692684151299</v>
      </c>
      <c r="E11" s="6">
        <v>515.52</v>
      </c>
      <c r="F11" s="6">
        <v>15611.484823061141</v>
      </c>
      <c r="G11" s="6">
        <v>18160.986293864116</v>
      </c>
      <c r="H11" s="6">
        <v>18623.985434961858</v>
      </c>
      <c r="I11" s="6">
        <v>20771.360502407653</v>
      </c>
      <c r="J11" s="6">
        <v>18021.736786364374</v>
      </c>
      <c r="K11" s="6">
        <v>17555.714644625736</v>
      </c>
      <c r="L11" s="6">
        <v>24428.770345793073</v>
      </c>
      <c r="M11" s="6">
        <v>23629.502123248396</v>
      </c>
      <c r="N11" s="6">
        <v>14305.703277419789</v>
      </c>
      <c r="O11" s="6">
        <v>15150.033297516607</v>
      </c>
      <c r="P11" s="6">
        <v>12152.424360934765</v>
      </c>
      <c r="Q11" s="6">
        <v>14166.524572066015</v>
      </c>
      <c r="R11" s="6">
        <v>13159.061774813852</v>
      </c>
      <c r="S11" s="6">
        <v>14456.252601282005</v>
      </c>
      <c r="T11" s="6">
        <v>17769.972031333757</v>
      </c>
      <c r="U11" s="6">
        <v>20615.010119820101</v>
      </c>
      <c r="V11" s="6">
        <v>7549.6531698713379</v>
      </c>
      <c r="W11" s="6">
        <v>8972.2579001836821</v>
      </c>
      <c r="X11" s="6">
        <v>8475.1349892180224</v>
      </c>
      <c r="Y11" s="6">
        <v>9864.9912553634385</v>
      </c>
      <c r="Z11" s="6">
        <v>9769.8511317230368</v>
      </c>
      <c r="AA11" s="6">
        <v>9303.7687788903713</v>
      </c>
      <c r="AB11" s="6">
        <v>11845.550291246769</v>
      </c>
      <c r="AC11" s="6">
        <v>6991.0536747009046</v>
      </c>
      <c r="AD11" s="6">
        <v>57006.426723521319</v>
      </c>
      <c r="AE11" s="6">
        <v>51010.661466064761</v>
      </c>
      <c r="AF11" s="6">
        <v>48548.503642105286</v>
      </c>
      <c r="AG11" s="6">
        <v>54060.212926618267</v>
      </c>
      <c r="AH11" s="6">
        <v>61035.238516207697</v>
      </c>
      <c r="AI11" s="6">
        <v>61300.747255048911</v>
      </c>
      <c r="AJ11" s="6">
        <v>59688.946479690872</v>
      </c>
      <c r="AK11" s="6">
        <v>56795.82570874325</v>
      </c>
      <c r="AL11" s="6">
        <v>22549.790589107793</v>
      </c>
      <c r="AM11" s="6">
        <v>23512.99869408401</v>
      </c>
      <c r="AN11" s="6">
        <v>19198.058128052402</v>
      </c>
      <c r="AO11" s="6">
        <v>25005.891993574347</v>
      </c>
      <c r="AP11" s="6">
        <v>23783.509631650184</v>
      </c>
      <c r="AQ11" s="6">
        <v>27290.963393130845</v>
      </c>
      <c r="AR11" s="6">
        <v>20620.453353944202</v>
      </c>
      <c r="AS11" s="6">
        <v>18606.629521329447</v>
      </c>
      <c r="AT11" s="6">
        <v>18833.083037355154</v>
      </c>
      <c r="AU11" s="6">
        <v>19419.955880221671</v>
      </c>
      <c r="AV11" s="6">
        <v>18419.718141637833</v>
      </c>
      <c r="AW11" s="6">
        <v>18790.272362721375</v>
      </c>
      <c r="AX11" s="6">
        <v>21664.818452104573</v>
      </c>
      <c r="AY11" s="6">
        <v>21878.302316743473</v>
      </c>
      <c r="AZ11" s="6">
        <v>10454.268778147778</v>
      </c>
      <c r="BA11" s="6">
        <v>11237.613981057504</v>
      </c>
      <c r="BB11" s="6">
        <v>10022.860775919436</v>
      </c>
      <c r="BC11" s="6">
        <v>12376.285900018971</v>
      </c>
      <c r="BD11" s="6">
        <v>12514.51410298928</v>
      </c>
      <c r="BE11" s="6">
        <v>11936.152786440702</v>
      </c>
      <c r="BF11" s="6">
        <v>13798.037074151547</v>
      </c>
      <c r="BG11" s="6">
        <v>17493.507208339353</v>
      </c>
    </row>
    <row r="12" spans="1:59" s="2" customFormat="1">
      <c r="A12" s="4" t="s">
        <v>22</v>
      </c>
      <c r="B12" s="4" t="s">
        <v>2</v>
      </c>
      <c r="C12" s="4" t="s">
        <v>23</v>
      </c>
      <c r="D12" s="6">
        <v>277.21596906017601</v>
      </c>
      <c r="E12" s="6">
        <v>466.09800000000001</v>
      </c>
      <c r="F12" s="6">
        <v>1758.4597107740892</v>
      </c>
      <c r="G12" s="6">
        <v>2131.3537843454201</v>
      </c>
      <c r="H12" s="6">
        <v>2090.194446244036</v>
      </c>
      <c r="I12" s="6">
        <v>2119.0853429375002</v>
      </c>
      <c r="J12" s="6">
        <v>2519.8695743101302</v>
      </c>
      <c r="K12" s="6">
        <v>3307.4531323014489</v>
      </c>
      <c r="L12" s="6">
        <v>3907.1093802229566</v>
      </c>
      <c r="M12" s="6">
        <v>1857.1151284995656</v>
      </c>
      <c r="N12" s="6">
        <v>1210.2292009178045</v>
      </c>
      <c r="O12" s="6">
        <v>1478.1849963004422</v>
      </c>
      <c r="P12" s="6">
        <v>4698.629425337328</v>
      </c>
      <c r="Q12" s="6">
        <v>5390.5934124240903</v>
      </c>
      <c r="R12" s="6">
        <v>984.52270344066039</v>
      </c>
      <c r="S12" s="6">
        <v>5047.9918881092462</v>
      </c>
      <c r="T12" s="6">
        <v>5265.5372115791633</v>
      </c>
      <c r="U12" s="6">
        <v>1626.498045952758</v>
      </c>
      <c r="V12" s="6">
        <v>4321.4622121214206</v>
      </c>
      <c r="W12" s="6">
        <v>2656.9445028246364</v>
      </c>
      <c r="X12" s="6">
        <v>3693.9953384749715</v>
      </c>
      <c r="Y12" s="6">
        <v>3900.1299471478314</v>
      </c>
      <c r="Z12" s="6">
        <v>5329.8266432024711</v>
      </c>
      <c r="AA12" s="6">
        <v>4815.6405126967738</v>
      </c>
      <c r="AB12" s="6">
        <v>3939.8385138347871</v>
      </c>
      <c r="AC12" s="6">
        <v>3468.2709832892415</v>
      </c>
      <c r="AD12" s="6">
        <v>2342.6324769032462</v>
      </c>
      <c r="AE12" s="6">
        <v>5074.7619143427582</v>
      </c>
      <c r="AF12" s="6">
        <v>4450.2836025640399</v>
      </c>
      <c r="AG12" s="6">
        <v>4803.3380641266713</v>
      </c>
      <c r="AH12" s="6">
        <v>2781.2453469778247</v>
      </c>
      <c r="AI12" s="6">
        <v>2209.2579953184186</v>
      </c>
      <c r="AJ12" s="6">
        <v>4565.0940808066989</v>
      </c>
      <c r="AK12" s="6">
        <v>3481.8459517292931</v>
      </c>
      <c r="AL12" s="6">
        <v>3239.7753013419019</v>
      </c>
      <c r="AM12" s="6">
        <v>3247.8090012856037</v>
      </c>
      <c r="AN12" s="6">
        <v>3064.2435108533527</v>
      </c>
      <c r="AO12" s="6">
        <v>1608.771308114897</v>
      </c>
      <c r="AP12" s="6">
        <v>3976.1443751898091</v>
      </c>
      <c r="AQ12" s="6">
        <v>5135.0062453082674</v>
      </c>
      <c r="AR12" s="6">
        <v>2073.2672485846788</v>
      </c>
      <c r="AS12" s="6">
        <v>3273.5815925516968</v>
      </c>
      <c r="AT12" s="6">
        <v>3353.8671376352931</v>
      </c>
      <c r="AU12" s="6">
        <v>3372.8362013230089</v>
      </c>
      <c r="AV12" s="6">
        <v>8957.0898797543668</v>
      </c>
      <c r="AW12" s="6">
        <v>4215.3179349019083</v>
      </c>
      <c r="AX12" s="6">
        <v>2788.3273370726442</v>
      </c>
      <c r="AY12" s="6">
        <v>4713.9272535569908</v>
      </c>
      <c r="AZ12" s="6">
        <v>3736.8306989378393</v>
      </c>
      <c r="BA12" s="6">
        <v>2434.4219365288518</v>
      </c>
      <c r="BB12" s="6">
        <v>4116.3259079469763</v>
      </c>
      <c r="BC12" s="6">
        <v>3901.3865592465213</v>
      </c>
      <c r="BD12" s="6">
        <v>3063.5258281688607</v>
      </c>
      <c r="BE12" s="6">
        <v>3184.7891463791516</v>
      </c>
      <c r="BF12" s="6">
        <v>3743.8008549125539</v>
      </c>
      <c r="BG12" s="6">
        <v>3791.0784031730036</v>
      </c>
    </row>
    <row r="13" spans="1:59" s="2" customFormat="1">
      <c r="A13" s="4" t="s">
        <v>24</v>
      </c>
      <c r="B13" s="4" t="s">
        <v>25</v>
      </c>
      <c r="C13" s="4" t="s">
        <v>26</v>
      </c>
      <c r="D13" s="6">
        <v>171.101141991021</v>
      </c>
      <c r="E13" s="6">
        <v>128.822</v>
      </c>
      <c r="F13" s="4">
        <v>14763.401859002021</v>
      </c>
      <c r="G13" s="4">
        <v>5613.8663653199401</v>
      </c>
      <c r="H13" s="4">
        <v>7069.9882129747775</v>
      </c>
      <c r="I13" s="4">
        <v>5612.9831714740658</v>
      </c>
      <c r="J13" s="4">
        <v>6518.5095467298224</v>
      </c>
      <c r="K13" s="4">
        <v>5564.894145816229</v>
      </c>
      <c r="L13" s="4">
        <v>7417.6080584413839</v>
      </c>
      <c r="M13" s="4">
        <v>6610.1521749174199</v>
      </c>
      <c r="N13" s="4">
        <v>2587.4167604238201</v>
      </c>
      <c r="O13" s="4">
        <v>2884.2426937643895</v>
      </c>
      <c r="P13" s="4">
        <v>6645.0877619141784</v>
      </c>
      <c r="Q13" s="4">
        <v>1090.7979893428801</v>
      </c>
      <c r="R13" s="4">
        <v>4663.1985961377286</v>
      </c>
      <c r="S13" s="4">
        <v>6487.2560925976404</v>
      </c>
      <c r="T13" s="4">
        <v>7418.9902073937556</v>
      </c>
      <c r="U13" s="4">
        <v>4911.3060985939437</v>
      </c>
      <c r="V13" s="4">
        <v>8821.2222399365037</v>
      </c>
      <c r="W13" s="4">
        <v>8397.0799199180601</v>
      </c>
      <c r="X13" s="4">
        <v>21380.455952118584</v>
      </c>
      <c r="Y13" s="4">
        <v>10364.933879313026</v>
      </c>
      <c r="Z13" s="4">
        <v>10671.275715670768</v>
      </c>
      <c r="AA13" s="4">
        <v>10122.167915274786</v>
      </c>
      <c r="AB13" s="4">
        <v>9219.2599208913871</v>
      </c>
      <c r="AC13" s="4">
        <v>10287.29144772303</v>
      </c>
      <c r="AD13" s="4">
        <v>16839.775489496289</v>
      </c>
      <c r="AE13" s="4">
        <v>11065.39307292601</v>
      </c>
      <c r="AF13" s="4">
        <v>8181.3283549539601</v>
      </c>
      <c r="AG13" s="4">
        <v>10021.013039081025</v>
      </c>
      <c r="AH13" s="4">
        <v>10088.926607672698</v>
      </c>
      <c r="AI13" s="4">
        <v>15974.33005348492</v>
      </c>
      <c r="AJ13" s="4">
        <v>8809.6999529744207</v>
      </c>
      <c r="AK13" s="4">
        <v>8392.7273541434679</v>
      </c>
      <c r="AL13" s="4">
        <v>5287.7667339838745</v>
      </c>
      <c r="AM13" s="4">
        <v>5555.6738258156229</v>
      </c>
      <c r="AN13" s="4">
        <v>7901.0195930866303</v>
      </c>
      <c r="AO13" s="4">
        <v>1703.4308129904525</v>
      </c>
      <c r="AP13" s="4">
        <v>6028.4561403659</v>
      </c>
      <c r="AQ13" s="4">
        <v>2263.5317339067237</v>
      </c>
      <c r="AR13" s="4">
        <v>6182.9840237273647</v>
      </c>
      <c r="AS13" s="4">
        <v>6120.978542196397</v>
      </c>
      <c r="AT13" s="4">
        <v>6296.1725020686536</v>
      </c>
      <c r="AU13" s="4">
        <v>3486.2759760704453</v>
      </c>
      <c r="AV13" s="4">
        <v>5703.7101799723614</v>
      </c>
      <c r="AW13" s="4">
        <v>5851.4550999605126</v>
      </c>
      <c r="AX13" s="4">
        <v>6450.9716441014734</v>
      </c>
      <c r="AY13" s="4">
        <v>5850.8007966007226</v>
      </c>
      <c r="AZ13" s="4">
        <v>5057.7189170027441</v>
      </c>
      <c r="BA13" s="4">
        <v>6418.2716881154538</v>
      </c>
      <c r="BB13" s="4">
        <v>3698.1313541059772</v>
      </c>
      <c r="BC13" s="4">
        <v>4557.621705329183</v>
      </c>
      <c r="BD13" s="4">
        <v>6264.9685027969208</v>
      </c>
      <c r="BE13" s="4">
        <v>4945.0940326598375</v>
      </c>
      <c r="BF13" s="4">
        <v>3435.6909019950817</v>
      </c>
      <c r="BG13" s="4">
        <v>3452.5017705693781</v>
      </c>
    </row>
    <row r="14" spans="1:59" s="2" customFormat="1">
      <c r="A14" s="4" t="s">
        <v>27</v>
      </c>
      <c r="B14" s="4" t="s">
        <v>2</v>
      </c>
      <c r="C14" s="4" t="s">
        <v>28</v>
      </c>
      <c r="D14" s="6">
        <v>173.081658504328</v>
      </c>
      <c r="E14" s="6">
        <v>184.3</v>
      </c>
      <c r="F14" s="6">
        <v>3831.0835155900163</v>
      </c>
      <c r="G14" s="6">
        <v>3925.6446985347625</v>
      </c>
      <c r="H14" s="6">
        <v>4009.3907539020297</v>
      </c>
      <c r="I14" s="6">
        <v>3335.1121907731444</v>
      </c>
      <c r="J14" s="6">
        <v>3937.1453560802074</v>
      </c>
      <c r="K14" s="6">
        <v>5278.1169783465684</v>
      </c>
      <c r="L14" s="6">
        <v>4547.8226173952426</v>
      </c>
      <c r="M14" s="6">
        <v>3196.9270108710443</v>
      </c>
      <c r="N14" s="6">
        <v>10289.012266675851</v>
      </c>
      <c r="O14" s="6">
        <v>9172.8646288977361</v>
      </c>
      <c r="P14" s="6">
        <v>8100.6219974519254</v>
      </c>
      <c r="Q14" s="6">
        <v>10864.805335793535</v>
      </c>
      <c r="R14" s="6">
        <v>10911.424466546774</v>
      </c>
      <c r="S14" s="6">
        <v>10516.211265456688</v>
      </c>
      <c r="T14" s="6">
        <v>9439.9065279074293</v>
      </c>
      <c r="U14" s="6">
        <v>8742.3380003967122</v>
      </c>
      <c r="V14" s="6">
        <v>14000.407672463773</v>
      </c>
      <c r="W14" s="6">
        <v>14904.087171843463</v>
      </c>
      <c r="X14" s="6">
        <v>14659.820630000177</v>
      </c>
      <c r="Y14" s="6">
        <v>15103.066894951291</v>
      </c>
      <c r="Z14" s="6">
        <v>15408.002813510804</v>
      </c>
      <c r="AA14" s="6">
        <v>16182.441936467463</v>
      </c>
      <c r="AB14" s="6">
        <v>15185.779878540467</v>
      </c>
      <c r="AC14" s="6">
        <v>11721.536316772275</v>
      </c>
      <c r="AD14" s="6">
        <v>13728.288915050218</v>
      </c>
      <c r="AE14" s="6">
        <v>11701.98321618595</v>
      </c>
      <c r="AF14" s="6">
        <v>12891.670874312998</v>
      </c>
      <c r="AG14" s="6">
        <v>14134.295207118843</v>
      </c>
      <c r="AH14" s="6">
        <v>13195.817922202612</v>
      </c>
      <c r="AI14" s="6">
        <v>12856.705766258277</v>
      </c>
      <c r="AJ14" s="6">
        <v>14524.387777944848</v>
      </c>
      <c r="AK14" s="6">
        <v>13223.507411250355</v>
      </c>
      <c r="AL14" s="6">
        <v>7430.6696269162421</v>
      </c>
      <c r="AM14" s="6">
        <v>9860.9772929453429</v>
      </c>
      <c r="AN14" s="6">
        <v>12748.696993645674</v>
      </c>
      <c r="AO14" s="6">
        <v>10773.836468368296</v>
      </c>
      <c r="AP14" s="6">
        <v>10875.838456980224</v>
      </c>
      <c r="AQ14" s="6">
        <v>9863.9021843855699</v>
      </c>
      <c r="AR14" s="6">
        <v>28438.407596793604</v>
      </c>
      <c r="AS14" s="6">
        <v>28832.053968734977</v>
      </c>
      <c r="AT14" s="6">
        <v>27287.529592665393</v>
      </c>
      <c r="AU14" s="6">
        <v>26523.667229347382</v>
      </c>
      <c r="AV14" s="6">
        <v>25430.600176410324</v>
      </c>
      <c r="AW14" s="6">
        <v>27801.039386573797</v>
      </c>
      <c r="AX14" s="6">
        <v>29927.600950448923</v>
      </c>
      <c r="AY14" s="6">
        <v>30711.476586080655</v>
      </c>
      <c r="AZ14" s="6">
        <v>6549.2800562745761</v>
      </c>
      <c r="BA14" s="6">
        <v>5152.222723832183</v>
      </c>
      <c r="BB14" s="6">
        <v>5151.8564594986074</v>
      </c>
      <c r="BC14" s="6">
        <v>4688.1747787307659</v>
      </c>
      <c r="BD14" s="6">
        <v>5807.2930323216042</v>
      </c>
      <c r="BE14" s="6">
        <v>6348.1865978812948</v>
      </c>
      <c r="BF14" s="6">
        <v>6981.739794700884</v>
      </c>
      <c r="BG14" s="6">
        <v>7308.5835506373514</v>
      </c>
    </row>
    <row r="15" spans="1:59" s="2" customFormat="1">
      <c r="A15" s="4" t="s">
        <v>29</v>
      </c>
      <c r="B15" s="4" t="s">
        <v>2</v>
      </c>
      <c r="C15" s="4" t="s">
        <v>30</v>
      </c>
      <c r="D15" s="6">
        <v>201.11287611949399</v>
      </c>
      <c r="E15" s="6">
        <v>259.29500000000002</v>
      </c>
      <c r="F15" s="6">
        <v>2156.9453019916305</v>
      </c>
      <c r="G15" s="6">
        <v>2386.9769700045717</v>
      </c>
      <c r="H15" s="6">
        <v>2542.6150075015221</v>
      </c>
      <c r="I15" s="6">
        <v>2760.6022795560184</v>
      </c>
      <c r="J15" s="6">
        <v>2959.8931351164797</v>
      </c>
      <c r="K15" s="6">
        <v>2792.2386493399508</v>
      </c>
      <c r="L15" s="6">
        <v>2834.1194440124723</v>
      </c>
      <c r="M15" s="6">
        <v>2975.5028444740042</v>
      </c>
      <c r="N15" s="6">
        <v>3012.5586738417737</v>
      </c>
      <c r="O15" s="6">
        <v>3462.0338618814294</v>
      </c>
      <c r="P15" s="6">
        <v>3309.9759122913242</v>
      </c>
      <c r="Q15" s="6">
        <v>3438.9251798812847</v>
      </c>
      <c r="R15" s="6">
        <v>3704.778373103662</v>
      </c>
      <c r="S15" s="6">
        <v>3770.2072635379559</v>
      </c>
      <c r="T15" s="6">
        <v>3950.2880492431691</v>
      </c>
      <c r="U15" s="6">
        <v>3928.1926111040939</v>
      </c>
      <c r="V15" s="6">
        <v>6348.7220628039031</v>
      </c>
      <c r="W15" s="6">
        <v>6326.3874184636943</v>
      </c>
      <c r="X15" s="6">
        <v>6448.8832247198879</v>
      </c>
      <c r="Y15" s="6">
        <v>6672.8557464786427</v>
      </c>
      <c r="Z15" s="6">
        <v>6770.2214241252477</v>
      </c>
      <c r="AA15" s="6">
        <v>6292.1020089448311</v>
      </c>
      <c r="AB15" s="6">
        <v>6646.0852916484882</v>
      </c>
      <c r="AC15" s="6">
        <v>3628.1605010275903</v>
      </c>
      <c r="AD15" s="6">
        <v>6480.8444023047387</v>
      </c>
      <c r="AE15" s="6">
        <v>5536.9304927877674</v>
      </c>
      <c r="AF15" s="6">
        <v>5353.5487934119074</v>
      </c>
      <c r="AG15" s="6">
        <v>5954.3489515322117</v>
      </c>
      <c r="AH15" s="6">
        <v>5541.954582014173</v>
      </c>
      <c r="AI15" s="6">
        <v>6760.3487395379752</v>
      </c>
      <c r="AJ15" s="6">
        <v>6281.6679858895204</v>
      </c>
      <c r="AK15" s="6">
        <v>5508.019247909866</v>
      </c>
      <c r="AL15" s="6">
        <v>5275.0343877516907</v>
      </c>
      <c r="AM15" s="6">
        <v>5177.6706115258567</v>
      </c>
      <c r="AN15" s="6">
        <v>5831.5481408333253</v>
      </c>
      <c r="AO15" s="6">
        <v>5301.9144494000293</v>
      </c>
      <c r="AP15" s="6">
        <v>5474.0591221981249</v>
      </c>
      <c r="AQ15" s="6">
        <v>5624.4940363852975</v>
      </c>
      <c r="AR15" s="6">
        <v>13281.041060656105</v>
      </c>
      <c r="AS15" s="6">
        <v>13161.623230028503</v>
      </c>
      <c r="AT15" s="6">
        <v>14757.804466870361</v>
      </c>
      <c r="AU15" s="6">
        <v>14235.52525042842</v>
      </c>
      <c r="AV15" s="6">
        <v>13009.752435230506</v>
      </c>
      <c r="AW15" s="6">
        <v>14401.816022450859</v>
      </c>
      <c r="AX15" s="6">
        <v>14753.247184347176</v>
      </c>
      <c r="AY15" s="6">
        <v>14586.410914472362</v>
      </c>
      <c r="AZ15" s="6">
        <v>2312.9263692666837</v>
      </c>
      <c r="BA15" s="6">
        <v>2442.2995418903588</v>
      </c>
      <c r="BB15" s="6">
        <v>2612.4756733491249</v>
      </c>
      <c r="BC15" s="6">
        <v>2828.0381100227346</v>
      </c>
      <c r="BD15" s="6">
        <v>2461.6029536935553</v>
      </c>
      <c r="BE15" s="6">
        <v>3021.4443123529177</v>
      </c>
      <c r="BF15" s="6">
        <v>3599.457874825966</v>
      </c>
      <c r="BG15" s="6">
        <v>2774.3832192551863</v>
      </c>
    </row>
    <row r="16" spans="1:59" s="2" customFormat="1">
      <c r="A16" s="4" t="s">
        <v>31</v>
      </c>
      <c r="B16" s="4" t="s">
        <v>2</v>
      </c>
      <c r="C16" s="4" t="s">
        <v>32</v>
      </c>
      <c r="D16" s="6">
        <v>149.00905695979799</v>
      </c>
      <c r="E16" s="6">
        <v>39.7575</v>
      </c>
      <c r="F16" s="6">
        <v>48892.956964227989</v>
      </c>
      <c r="G16" s="6">
        <v>44350.612318281208</v>
      </c>
      <c r="H16" s="6">
        <v>58211.458445323849</v>
      </c>
      <c r="I16" s="6">
        <v>59912.020452833545</v>
      </c>
      <c r="J16" s="6">
        <v>48424.965683736991</v>
      </c>
      <c r="K16" s="6">
        <v>50796.714938387566</v>
      </c>
      <c r="L16" s="6">
        <v>57302.812209548953</v>
      </c>
      <c r="M16" s="6">
        <v>58048.843595519902</v>
      </c>
      <c r="N16" s="6">
        <v>104413.32861566816</v>
      </c>
      <c r="O16" s="6">
        <v>117112.06771700397</v>
      </c>
      <c r="P16" s="6">
        <v>106760.11125091733</v>
      </c>
      <c r="Q16" s="6">
        <v>103422.7774061347</v>
      </c>
      <c r="R16" s="6">
        <v>127523.88549604606</v>
      </c>
      <c r="S16" s="6">
        <v>111894.75783090334</v>
      </c>
      <c r="T16" s="6">
        <v>115223.07682113764</v>
      </c>
      <c r="U16" s="6">
        <v>104914.46177807185</v>
      </c>
      <c r="V16" s="6">
        <v>51051.394795735025</v>
      </c>
      <c r="W16" s="6">
        <v>48044.505334207446</v>
      </c>
      <c r="X16" s="6">
        <v>50421.282420710675</v>
      </c>
      <c r="Y16" s="6">
        <v>46481.859916785477</v>
      </c>
      <c r="Z16" s="6">
        <v>40238.513743264491</v>
      </c>
      <c r="AA16" s="6">
        <v>42788.557054558587</v>
      </c>
      <c r="AB16" s="6">
        <v>51832.789182383523</v>
      </c>
      <c r="AC16" s="6">
        <v>276262.97346406581</v>
      </c>
      <c r="AD16" s="6">
        <v>75584.46593494025</v>
      </c>
      <c r="AE16" s="6">
        <v>81471.768785662716</v>
      </c>
      <c r="AF16" s="6">
        <v>78023.670393692912</v>
      </c>
      <c r="AG16" s="6">
        <v>82608.606310993957</v>
      </c>
      <c r="AH16" s="6">
        <v>74461.785824322011</v>
      </c>
      <c r="AI16" s="6">
        <v>75481.580226761202</v>
      </c>
      <c r="AJ16" s="6">
        <v>73937.093392187206</v>
      </c>
      <c r="AK16" s="6">
        <v>75385.256681245533</v>
      </c>
      <c r="AL16" s="6">
        <v>79177.378942255091</v>
      </c>
      <c r="AM16" s="6">
        <v>82309.013305995366</v>
      </c>
      <c r="AN16" s="6">
        <v>83260.313109700073</v>
      </c>
      <c r="AO16" s="6">
        <v>99801.396997304604</v>
      </c>
      <c r="AP16" s="6">
        <v>79161.895442734167</v>
      </c>
      <c r="AQ16" s="6">
        <v>102736.80301499835</v>
      </c>
      <c r="AR16" s="6">
        <v>73848.903105742153</v>
      </c>
      <c r="AS16" s="6">
        <v>76656.408246538806</v>
      </c>
      <c r="AT16" s="6">
        <v>71200.304547737745</v>
      </c>
      <c r="AU16" s="6">
        <v>72733.14127120233</v>
      </c>
      <c r="AV16" s="6">
        <v>68138.645420179717</v>
      </c>
      <c r="AW16" s="6">
        <v>65092.816855078127</v>
      </c>
      <c r="AX16" s="6">
        <v>70394.537822319777</v>
      </c>
      <c r="AY16" s="6">
        <v>89164.991746091502</v>
      </c>
      <c r="AZ16" s="6">
        <v>97057.659362638035</v>
      </c>
      <c r="BA16" s="6">
        <v>89504.400183829057</v>
      </c>
      <c r="BB16" s="6">
        <v>90695.284563795241</v>
      </c>
      <c r="BC16" s="6">
        <v>100861.03841666391</v>
      </c>
      <c r="BD16" s="6">
        <v>90734.275110526127</v>
      </c>
      <c r="BE16" s="6">
        <v>63537.339072481169</v>
      </c>
      <c r="BF16" s="6">
        <v>94748.97184245821</v>
      </c>
      <c r="BG16" s="6">
        <v>69113.330622546564</v>
      </c>
    </row>
    <row r="17" spans="1:59" s="2" customFormat="1">
      <c r="A17" s="4" t="s">
        <v>33</v>
      </c>
      <c r="B17" s="4" t="s">
        <v>2</v>
      </c>
      <c r="C17" s="4" t="s">
        <v>34</v>
      </c>
      <c r="D17" s="6">
        <v>149.00927693676601</v>
      </c>
      <c r="E17" s="6">
        <v>91.555000000000007</v>
      </c>
      <c r="F17" s="6">
        <v>4964.7434646172342</v>
      </c>
      <c r="G17" s="6">
        <v>4123.2803243361695</v>
      </c>
      <c r="H17" s="6">
        <v>4392.9051204695024</v>
      </c>
      <c r="I17" s="6">
        <v>2624.8773944612572</v>
      </c>
      <c r="J17" s="6">
        <v>4810.5632649318968</v>
      </c>
      <c r="K17" s="6">
        <v>2871.9695868951212</v>
      </c>
      <c r="L17" s="6">
        <v>4780.7250892391976</v>
      </c>
      <c r="M17" s="6">
        <v>9643.4958025639025</v>
      </c>
      <c r="N17" s="6">
        <v>13855.888902155364</v>
      </c>
      <c r="O17" s="6">
        <v>14191.189225337672</v>
      </c>
      <c r="P17" s="6">
        <v>4473.2362447237001</v>
      </c>
      <c r="Q17" s="6">
        <v>12760.906049338531</v>
      </c>
      <c r="R17" s="6">
        <v>9671.0026238072442</v>
      </c>
      <c r="S17" s="6">
        <v>10890.079302998023</v>
      </c>
      <c r="T17" s="6">
        <v>3631.2037130019098</v>
      </c>
      <c r="U17" s="6">
        <v>7709.557098695781</v>
      </c>
      <c r="V17" s="6">
        <v>24201.883772503395</v>
      </c>
      <c r="W17" s="6">
        <v>28340.769335940782</v>
      </c>
      <c r="X17" s="6">
        <v>32047.40483931448</v>
      </c>
      <c r="Y17" s="6">
        <v>30827.166576860087</v>
      </c>
      <c r="Z17" s="6">
        <v>31408.037941991359</v>
      </c>
      <c r="AA17" s="6">
        <v>44533.892317365797</v>
      </c>
      <c r="AB17" s="6">
        <v>46091.27976168046</v>
      </c>
      <c r="AC17" s="6">
        <v>3227.3017187577593</v>
      </c>
      <c r="AD17" s="6">
        <v>22677.901522143598</v>
      </c>
      <c r="AE17" s="6">
        <v>50986.677637804802</v>
      </c>
      <c r="AF17" s="6">
        <v>25518.193147927326</v>
      </c>
      <c r="AG17" s="6">
        <v>24585.234415196661</v>
      </c>
      <c r="AH17" s="6">
        <v>22441.023234364537</v>
      </c>
      <c r="AI17" s="6">
        <v>18255.133607358533</v>
      </c>
      <c r="AJ17" s="6">
        <v>15062.712917766055</v>
      </c>
      <c r="AK17" s="6">
        <v>26969.222308250406</v>
      </c>
      <c r="AL17" s="6">
        <v>67604.975771010737</v>
      </c>
      <c r="AM17" s="6">
        <v>52157.82123325346</v>
      </c>
      <c r="AN17" s="6">
        <v>56256.174209193181</v>
      </c>
      <c r="AO17" s="6">
        <v>23851.872083508471</v>
      </c>
      <c r="AP17" s="6">
        <v>57240.113108389072</v>
      </c>
      <c r="AQ17" s="6">
        <v>60427.535924094991</v>
      </c>
      <c r="AR17" s="6">
        <v>62614.79936659232</v>
      </c>
      <c r="AS17" s="6">
        <v>26593.032194684456</v>
      </c>
      <c r="AT17" s="6">
        <v>56507.029047294942</v>
      </c>
      <c r="AU17" s="6">
        <v>83720.697346453569</v>
      </c>
      <c r="AV17" s="6">
        <v>28565.815122571734</v>
      </c>
      <c r="AW17" s="6">
        <v>87834.70340543412</v>
      </c>
      <c r="AX17" s="6">
        <v>22494.304900456365</v>
      </c>
      <c r="AY17" s="6">
        <v>67431.514807903251</v>
      </c>
      <c r="AZ17" s="6">
        <v>13565.483004901909</v>
      </c>
      <c r="BA17" s="6">
        <v>20884.988053956189</v>
      </c>
      <c r="BB17" s="6">
        <v>25437.197329103223</v>
      </c>
      <c r="BC17" s="6">
        <v>12387.14501240563</v>
      </c>
      <c r="BD17" s="6">
        <v>8991.4052510433394</v>
      </c>
      <c r="BE17" s="6">
        <v>9303.5135259778253</v>
      </c>
      <c r="BF17" s="6">
        <v>10659.138391233508</v>
      </c>
      <c r="BG17" s="6">
        <v>11317.072126036772</v>
      </c>
    </row>
    <row r="18" spans="1:59" s="2" customFormat="1">
      <c r="A18" s="4" t="s">
        <v>35</v>
      </c>
      <c r="B18" s="4" t="s">
        <v>36</v>
      </c>
      <c r="C18" s="4" t="s">
        <v>37</v>
      </c>
      <c r="D18" s="6">
        <v>132.08054370732299</v>
      </c>
      <c r="E18" s="6">
        <v>43.27</v>
      </c>
      <c r="F18" s="4">
        <v>7408.1449776501777</v>
      </c>
      <c r="G18" s="4">
        <v>7441.8466198684018</v>
      </c>
      <c r="H18" s="4">
        <v>6839.6967281889902</v>
      </c>
      <c r="I18" s="4">
        <v>7964.8278336648664</v>
      </c>
      <c r="J18" s="4">
        <v>6256.0123393433105</v>
      </c>
      <c r="K18" s="4">
        <v>6178.4660883993747</v>
      </c>
      <c r="L18" s="4">
        <v>6431.5440603216866</v>
      </c>
      <c r="M18" s="4">
        <v>7053.9060892202533</v>
      </c>
      <c r="N18" s="4">
        <v>4250.1515818843945</v>
      </c>
      <c r="O18" s="4">
        <v>8313.788146677638</v>
      </c>
      <c r="P18" s="4">
        <v>9551.1443326516728</v>
      </c>
      <c r="Q18" s="4">
        <v>10050.94775114072</v>
      </c>
      <c r="R18" s="4">
        <v>11306.751664354917</v>
      </c>
      <c r="S18" s="4">
        <v>9214.6049955552244</v>
      </c>
      <c r="T18" s="4">
        <v>11370.431429938029</v>
      </c>
      <c r="U18" s="4">
        <v>7124.1828918109968</v>
      </c>
      <c r="V18" s="4">
        <v>2827.3759218628893</v>
      </c>
      <c r="W18" s="4">
        <v>5353.3086788149822</v>
      </c>
      <c r="X18" s="4">
        <v>2181.9015519327963</v>
      </c>
      <c r="Y18" s="4">
        <v>3589.0902483942145</v>
      </c>
      <c r="Z18" s="4">
        <v>5296.8476706031333</v>
      </c>
      <c r="AA18" s="4">
        <v>2241.5698458755801</v>
      </c>
      <c r="AB18" s="4">
        <v>4120.6188897341062</v>
      </c>
      <c r="AC18" s="4">
        <v>4959.0225164261628</v>
      </c>
      <c r="AD18" s="4">
        <v>4399.317842631388</v>
      </c>
      <c r="AE18" s="4">
        <v>4691.350864057441</v>
      </c>
      <c r="AF18" s="4">
        <v>144501.28890756017</v>
      </c>
      <c r="AG18" s="4">
        <v>2899.0916269868185</v>
      </c>
      <c r="AH18" s="4">
        <v>5087.1427272547071</v>
      </c>
      <c r="AI18" s="4">
        <v>5977.9801597937558</v>
      </c>
      <c r="AJ18" s="4">
        <v>4666.3482321925794</v>
      </c>
      <c r="AK18" s="4">
        <v>5494.3713905560389</v>
      </c>
      <c r="AL18" s="4">
        <v>3600.8658033558158</v>
      </c>
      <c r="AM18" s="4">
        <v>5047.6483631419687</v>
      </c>
      <c r="AN18" s="4">
        <v>5652.7520837288366</v>
      </c>
      <c r="AO18" s="4">
        <v>204613.50039350035</v>
      </c>
      <c r="AP18" s="4">
        <v>7576.0546372215749</v>
      </c>
      <c r="AQ18" s="4">
        <v>4717.2382778299307</v>
      </c>
      <c r="AR18" s="4">
        <v>5330.7706692464117</v>
      </c>
      <c r="AS18" s="4">
        <v>7174.2131053034091</v>
      </c>
      <c r="AT18" s="4">
        <v>134443.05224245146</v>
      </c>
      <c r="AU18" s="4">
        <v>7362.9810993512647</v>
      </c>
      <c r="AV18" s="4">
        <v>6605.0246128380295</v>
      </c>
      <c r="AW18" s="4">
        <v>8783.3200773709541</v>
      </c>
      <c r="AX18" s="4">
        <v>6847.3642549332017</v>
      </c>
      <c r="AY18" s="4">
        <v>8031.2936675380488</v>
      </c>
      <c r="AZ18" s="4">
        <v>8047.5806500173758</v>
      </c>
      <c r="BA18" s="4">
        <v>7707.1682762920273</v>
      </c>
      <c r="BB18" s="4">
        <v>6801.7678216046825</v>
      </c>
      <c r="BC18" s="4">
        <v>6209.4241134734639</v>
      </c>
      <c r="BD18" s="4">
        <v>5488.5293377261969</v>
      </c>
      <c r="BE18" s="4">
        <v>8362.3912912673495</v>
      </c>
      <c r="BF18" s="4">
        <v>5051.7157968269239</v>
      </c>
      <c r="BG18" s="4">
        <v>5344.9179490363276</v>
      </c>
    </row>
    <row r="19" spans="1:59" s="2" customFormat="1">
      <c r="A19" s="4" t="s">
        <v>38</v>
      </c>
      <c r="B19" s="4" t="s">
        <v>39</v>
      </c>
      <c r="C19" s="4" t="s">
        <v>40</v>
      </c>
      <c r="D19" s="6">
        <v>229.142750752144</v>
      </c>
      <c r="E19" s="6">
        <v>426.041</v>
      </c>
      <c r="F19" s="4">
        <v>3336.9104298264501</v>
      </c>
      <c r="G19" s="4">
        <v>3642.5353013739086</v>
      </c>
      <c r="H19" s="4">
        <v>3439.2026390067517</v>
      </c>
      <c r="I19" s="4">
        <v>3530.094042009549</v>
      </c>
      <c r="J19" s="4">
        <v>3170.0507950827314</v>
      </c>
      <c r="K19" s="4">
        <v>3174.1415488602179</v>
      </c>
      <c r="L19" s="4">
        <v>3354.0281822183888</v>
      </c>
      <c r="M19" s="4">
        <v>4374.3502522137305</v>
      </c>
      <c r="N19" s="4">
        <v>3427.1852739379224</v>
      </c>
      <c r="O19" s="4">
        <v>3217.9308643270947</v>
      </c>
      <c r="P19" s="4">
        <v>3799.5288926212279</v>
      </c>
      <c r="Q19" s="4">
        <v>2913.6998173431657</v>
      </c>
      <c r="R19" s="4">
        <v>3845.2899824521032</v>
      </c>
      <c r="S19" s="4">
        <v>3473.703846800805</v>
      </c>
      <c r="T19" s="4">
        <v>3599.1205482743189</v>
      </c>
      <c r="U19" s="4">
        <v>2523.7441142914104</v>
      </c>
      <c r="V19" s="4">
        <v>3335.1318971178039</v>
      </c>
      <c r="W19" s="4">
        <v>3128.6234490336892</v>
      </c>
      <c r="X19" s="4">
        <v>3669.7110383848812</v>
      </c>
      <c r="Y19" s="4">
        <v>2508.2073780513947</v>
      </c>
      <c r="Z19" s="4">
        <v>2367.7164791588248</v>
      </c>
      <c r="AA19" s="4">
        <v>3744.8089293561666</v>
      </c>
      <c r="AB19" s="4">
        <v>2818.4723543054433</v>
      </c>
      <c r="AC19" s="4">
        <v>1886.7428811128532</v>
      </c>
      <c r="AD19" s="4">
        <v>2909.1754498807932</v>
      </c>
      <c r="AE19" s="4">
        <v>3085.4450822284416</v>
      </c>
      <c r="AF19" s="4">
        <v>3600.016477548907</v>
      </c>
      <c r="AG19" s="4">
        <v>3764.4730172585491</v>
      </c>
      <c r="AH19" s="4">
        <v>2319.3984082927818</v>
      </c>
      <c r="AI19" s="4">
        <v>2938.643564029006</v>
      </c>
      <c r="AJ19" s="4">
        <v>3753.3266207324978</v>
      </c>
      <c r="AK19" s="4">
        <v>3465.4706721533671</v>
      </c>
      <c r="AL19" s="4">
        <v>13823.088712882278</v>
      </c>
      <c r="AM19" s="4">
        <v>14414.859840279696</v>
      </c>
      <c r="AN19" s="4">
        <v>15019.239520370547</v>
      </c>
      <c r="AO19" s="4">
        <v>13907.693558782235</v>
      </c>
      <c r="AP19" s="4">
        <v>14533.611955088511</v>
      </c>
      <c r="AQ19" s="4">
        <v>14821.347533582984</v>
      </c>
      <c r="AR19" s="4">
        <v>13579.860432150908</v>
      </c>
      <c r="AS19" s="4">
        <v>15154.900402147465</v>
      </c>
      <c r="AT19" s="4">
        <v>3014.4009510643195</v>
      </c>
      <c r="AU19" s="4">
        <v>2673.9487307924978</v>
      </c>
      <c r="AV19" s="4">
        <v>3149.0200094481115</v>
      </c>
      <c r="AW19" s="4">
        <v>1998.5187931339494</v>
      </c>
      <c r="AX19" s="4">
        <v>1922.4573149417599</v>
      </c>
      <c r="AY19" s="4">
        <v>2426.2544789703784</v>
      </c>
      <c r="AZ19" s="4">
        <v>2980.6703145069505</v>
      </c>
      <c r="BA19" s="4">
        <v>1988.1034269887623</v>
      </c>
      <c r="BB19" s="4">
        <v>5061.6558833651134</v>
      </c>
      <c r="BC19" s="4">
        <v>4770.105762545114</v>
      </c>
      <c r="BD19" s="4">
        <v>4581.835586194893</v>
      </c>
      <c r="BE19" s="4">
        <v>4798.6797648358743</v>
      </c>
      <c r="BF19" s="4">
        <v>5015.7866529531411</v>
      </c>
      <c r="BG19" s="4">
        <v>4756.8628959432763</v>
      </c>
    </row>
    <row r="20" spans="1:59" s="2" customFormat="1">
      <c r="A20" s="4" t="s">
        <v>41</v>
      </c>
      <c r="B20" s="4" t="s">
        <v>42</v>
      </c>
      <c r="C20" s="4" t="s">
        <v>43</v>
      </c>
      <c r="D20" s="6">
        <v>343.262799542496</v>
      </c>
      <c r="E20" s="6">
        <v>455.03399999999999</v>
      </c>
      <c r="F20" s="4">
        <v>930.66559744712333</v>
      </c>
      <c r="G20" s="4">
        <v>912.46078220046536</v>
      </c>
      <c r="H20" s="4">
        <v>1271.6357459527949</v>
      </c>
      <c r="I20" s="4">
        <v>1159.0569010337692</v>
      </c>
      <c r="J20" s="4">
        <v>1382.0667071988951</v>
      </c>
      <c r="K20" s="4">
        <v>1207.7696524093719</v>
      </c>
      <c r="L20" s="4">
        <v>1042.1938032531571</v>
      </c>
      <c r="M20" s="4">
        <v>699.03767090198755</v>
      </c>
      <c r="N20" s="4">
        <v>1085.322006499506</v>
      </c>
      <c r="O20" s="4">
        <v>1143.1395296000931</v>
      </c>
      <c r="P20" s="4">
        <v>1180.4755516671032</v>
      </c>
      <c r="Q20" s="4">
        <v>1226.9559812444791</v>
      </c>
      <c r="R20" s="4">
        <v>1251.9008377623265</v>
      </c>
      <c r="S20" s="4">
        <v>1394.4030688443543</v>
      </c>
      <c r="T20" s="4">
        <v>1321.0243599960722</v>
      </c>
      <c r="U20" s="4">
        <v>1406.3031445795523</v>
      </c>
      <c r="V20" s="4">
        <v>3901.5198118770122</v>
      </c>
      <c r="W20" s="4">
        <v>4275.396195891637</v>
      </c>
      <c r="X20" s="4">
        <v>3274.8471350555456</v>
      </c>
      <c r="Y20" s="4">
        <v>5476.4276949845789</v>
      </c>
      <c r="Z20" s="4">
        <v>3654.2717467524953</v>
      </c>
      <c r="AA20" s="4">
        <v>8734.2808499108942</v>
      </c>
      <c r="AB20" s="4">
        <v>4473.8373880617528</v>
      </c>
      <c r="AC20" s="4">
        <v>4043.474302888993</v>
      </c>
      <c r="AD20" s="4">
        <v>1678.2039750643612</v>
      </c>
      <c r="AE20" s="4">
        <v>1756.1078057313312</v>
      </c>
      <c r="AF20" s="4">
        <v>2341.5532553255784</v>
      </c>
      <c r="AG20" s="4">
        <v>951.18984908285051</v>
      </c>
      <c r="AH20" s="4">
        <v>2132.6357881641361</v>
      </c>
      <c r="AI20" s="4">
        <v>2422.5474504992089</v>
      </c>
      <c r="AJ20" s="4">
        <v>2164.7728289541415</v>
      </c>
      <c r="AK20" s="4">
        <v>757.78968681941706</v>
      </c>
      <c r="AL20" s="4">
        <v>2949.0029668992652</v>
      </c>
      <c r="AM20" s="4">
        <v>3466.1660758921576</v>
      </c>
      <c r="AN20" s="4">
        <v>3107.4417979904392</v>
      </c>
      <c r="AO20" s="4">
        <v>2982.8357280423338</v>
      </c>
      <c r="AP20" s="4">
        <v>2328.4942884139386</v>
      </c>
      <c r="AQ20" s="4">
        <v>2932.7679806706369</v>
      </c>
      <c r="AR20" s="4">
        <v>3645.3418390768993</v>
      </c>
      <c r="AS20" s="4">
        <v>4215.1186084161636</v>
      </c>
      <c r="AT20" s="4">
        <v>1062.5874756575818</v>
      </c>
      <c r="AU20" s="4">
        <v>1556.1315548332359</v>
      </c>
      <c r="AV20" s="4">
        <v>737.87766910350012</v>
      </c>
      <c r="AW20" s="4">
        <v>1650.6935577484205</v>
      </c>
      <c r="AX20" s="4">
        <v>1516.9333652510359</v>
      </c>
      <c r="AY20" s="4">
        <v>664.96156387089218</v>
      </c>
      <c r="AZ20" s="4">
        <v>1877.2248089687946</v>
      </c>
      <c r="BA20" s="4">
        <v>1736.0323085428472</v>
      </c>
      <c r="BB20" s="4">
        <v>2244.882358551346</v>
      </c>
      <c r="BC20" s="4">
        <v>1777.2824124545343</v>
      </c>
      <c r="BD20" s="4">
        <v>2016.9281148937732</v>
      </c>
      <c r="BE20" s="4">
        <v>2429.0591092058285</v>
      </c>
      <c r="BF20" s="4">
        <v>2971.4190386002397</v>
      </c>
      <c r="BG20" s="4">
        <v>1888.4222764174419</v>
      </c>
    </row>
    <row r="21" spans="1:59" s="2" customFormat="1">
      <c r="A21" s="4" t="s">
        <v>44</v>
      </c>
      <c r="B21" s="4" t="s">
        <v>45</v>
      </c>
      <c r="C21" s="4" t="s">
        <v>46</v>
      </c>
      <c r="D21" s="6">
        <v>370.26564618048201</v>
      </c>
      <c r="E21" s="6">
        <v>420.77949999999998</v>
      </c>
      <c r="F21" s="4">
        <v>2827.2849285182647</v>
      </c>
      <c r="G21" s="4">
        <v>2902.7767260570563</v>
      </c>
      <c r="H21" s="4">
        <v>1840.4271293325558</v>
      </c>
      <c r="I21" s="4">
        <v>2918.9333413752961</v>
      </c>
      <c r="J21" s="4">
        <v>2318.507610563207</v>
      </c>
      <c r="K21" s="4">
        <v>2339.6652960702158</v>
      </c>
      <c r="L21" s="4">
        <v>2800.6548786420035</v>
      </c>
      <c r="M21" s="4">
        <v>4104.9233407491984</v>
      </c>
      <c r="N21" s="4">
        <v>1375.3953139355365</v>
      </c>
      <c r="O21" s="4">
        <v>2248.873315170727</v>
      </c>
      <c r="P21" s="4">
        <v>2407.2440973736175</v>
      </c>
      <c r="Q21" s="4">
        <v>2502.6770594362929</v>
      </c>
      <c r="R21" s="4">
        <v>1034.2437470831344</v>
      </c>
      <c r="S21" s="4">
        <v>1776.9975324970628</v>
      </c>
      <c r="T21" s="4">
        <v>2258.1315721678357</v>
      </c>
      <c r="U21" s="4">
        <v>3119.4149562331631</v>
      </c>
      <c r="V21" s="4">
        <v>2090.182421431276</v>
      </c>
      <c r="W21" s="4">
        <v>2232.3294147401862</v>
      </c>
      <c r="X21" s="4">
        <v>2009.9326914674359</v>
      </c>
      <c r="Y21" s="4">
        <v>2343.3049814065057</v>
      </c>
      <c r="Z21" s="4">
        <v>2260.9688428322579</v>
      </c>
      <c r="AA21" s="4">
        <v>2498.1934177699222</v>
      </c>
      <c r="AB21" s="4">
        <v>1853.8661428957748</v>
      </c>
      <c r="AC21" s="4">
        <v>1802.6075115564859</v>
      </c>
      <c r="AD21" s="4">
        <v>2582.6516718446419</v>
      </c>
      <c r="AE21" s="4">
        <v>1982.1603693302209</v>
      </c>
      <c r="AF21" s="4">
        <v>4607.4683379949684</v>
      </c>
      <c r="AG21" s="4">
        <v>2948.7300780233368</v>
      </c>
      <c r="AH21" s="4">
        <v>4386.7319897259795</v>
      </c>
      <c r="AI21" s="4">
        <v>2323.5743506750796</v>
      </c>
      <c r="AJ21" s="4">
        <v>1871.0380107821834</v>
      </c>
      <c r="AK21" s="4">
        <v>3236.908929803405</v>
      </c>
      <c r="AL21" s="4">
        <v>2585.2577172635342</v>
      </c>
      <c r="AM21" s="4">
        <v>1443.5109052476441</v>
      </c>
      <c r="AN21" s="4">
        <v>3837.2901053300802</v>
      </c>
      <c r="AO21" s="4">
        <v>4216.5831673277798</v>
      </c>
      <c r="AP21" s="4">
        <v>4056.1946216789888</v>
      </c>
      <c r="AQ21" s="4">
        <v>2355.1976495064978</v>
      </c>
      <c r="AR21" s="4">
        <v>3984.1973474436659</v>
      </c>
      <c r="AS21" s="4">
        <v>3570.8516502714419</v>
      </c>
      <c r="AT21" s="4">
        <v>2228.5631600214897</v>
      </c>
      <c r="AU21" s="4">
        <v>2270.3003711352667</v>
      </c>
      <c r="AV21" s="4">
        <v>1982.782319966062</v>
      </c>
      <c r="AW21" s="4">
        <v>1706.6092263772332</v>
      </c>
      <c r="AX21" s="4">
        <v>2304.7855709281293</v>
      </c>
      <c r="AY21" s="4">
        <v>1376.0745556447134</v>
      </c>
      <c r="AZ21" s="4">
        <v>1435.8269849707549</v>
      </c>
      <c r="BA21" s="4">
        <v>1476.9878055033932</v>
      </c>
      <c r="BB21" s="4">
        <v>2883.7508443112952</v>
      </c>
      <c r="BC21" s="4">
        <v>2740.7947038871393</v>
      </c>
      <c r="BD21" s="4">
        <v>2620.4564040449545</v>
      </c>
      <c r="BE21" s="4">
        <v>2801.0423374140892</v>
      </c>
      <c r="BF21" s="4">
        <v>2182.1723319495477</v>
      </c>
      <c r="BG21" s="4">
        <v>2841.1461919996527</v>
      </c>
    </row>
    <row r="22" spans="1:59" s="2" customFormat="1">
      <c r="A22" s="4" t="s">
        <v>47</v>
      </c>
      <c r="B22" s="4" t="s">
        <v>2</v>
      </c>
      <c r="C22" s="4" t="s">
        <v>48</v>
      </c>
      <c r="D22" s="6">
        <v>131.035334436304</v>
      </c>
      <c r="E22" s="6">
        <v>116.252</v>
      </c>
      <c r="F22" s="6">
        <v>6296.4688021701668</v>
      </c>
      <c r="G22" s="6">
        <v>1455.7353971509237</v>
      </c>
      <c r="H22" s="6">
        <v>3623.6021849404242</v>
      </c>
      <c r="I22" s="6">
        <v>4901.904390459973</v>
      </c>
      <c r="J22" s="6">
        <v>5363.9916073184386</v>
      </c>
      <c r="K22" s="6">
        <v>5082.9886605696111</v>
      </c>
      <c r="L22" s="6">
        <v>5809.0691701704036</v>
      </c>
      <c r="M22" s="6">
        <v>7976.8926851404658</v>
      </c>
      <c r="N22" s="6">
        <v>3545.5927298035399</v>
      </c>
      <c r="O22" s="6">
        <v>3891.2023162462592</v>
      </c>
      <c r="P22" s="6">
        <v>3912.0871257109688</v>
      </c>
      <c r="Q22" s="6">
        <v>6602.2926782815603</v>
      </c>
      <c r="R22" s="6">
        <v>7880.8789495415767</v>
      </c>
      <c r="S22" s="6">
        <v>9076.1510048840137</v>
      </c>
      <c r="T22" s="6">
        <v>9658.1884406197423</v>
      </c>
      <c r="U22" s="6">
        <v>11578.180309549884</v>
      </c>
      <c r="V22" s="6">
        <v>2388.644709186121</v>
      </c>
      <c r="W22" s="6">
        <v>3320.7654278919572</v>
      </c>
      <c r="X22" s="6">
        <v>4841.2598016963757</v>
      </c>
      <c r="Y22" s="6">
        <v>4938.5588568226185</v>
      </c>
      <c r="Z22" s="6">
        <v>6981.7570431649028</v>
      </c>
      <c r="AA22" s="6">
        <v>8802.7137998080343</v>
      </c>
      <c r="AB22" s="6">
        <v>10302.888310432631</v>
      </c>
      <c r="AC22" s="6">
        <v>11563.055026311509</v>
      </c>
      <c r="AD22" s="6">
        <v>3684.3937243194282</v>
      </c>
      <c r="AE22" s="6">
        <v>3223.457733751347</v>
      </c>
      <c r="AF22" s="6">
        <v>7712.0988274682568</v>
      </c>
      <c r="AG22" s="6">
        <v>5132.4232561079625</v>
      </c>
      <c r="AH22" s="6">
        <v>7475.4130703224391</v>
      </c>
      <c r="AI22" s="6">
        <v>7668.7810301767404</v>
      </c>
      <c r="AJ22" s="6">
        <v>9178.9454978185295</v>
      </c>
      <c r="AK22" s="6">
        <v>11092.773535599817</v>
      </c>
      <c r="AL22" s="6">
        <v>815.93025966740458</v>
      </c>
      <c r="AM22" s="6">
        <v>890.76493506489589</v>
      </c>
      <c r="AN22" s="6">
        <v>713.16979000322397</v>
      </c>
      <c r="AO22" s="6">
        <v>855.12853639562434</v>
      </c>
      <c r="AP22" s="6">
        <v>971.88989075559527</v>
      </c>
      <c r="AQ22" s="6">
        <v>1003.9116192522861</v>
      </c>
      <c r="AR22" s="6">
        <v>2579.1706996175353</v>
      </c>
      <c r="AS22" s="6">
        <v>2662.7284604128458</v>
      </c>
      <c r="AT22" s="6">
        <v>1981.936965962374</v>
      </c>
      <c r="AU22" s="6">
        <v>3697.9584724021088</v>
      </c>
      <c r="AV22" s="6">
        <v>4183.3695883908331</v>
      </c>
      <c r="AW22" s="6">
        <v>6921.95741625966</v>
      </c>
      <c r="AX22" s="6">
        <v>6526.7277681066007</v>
      </c>
      <c r="AY22" s="6">
        <v>10135.58650711593</v>
      </c>
      <c r="AZ22" s="6">
        <v>3871.4747112089963</v>
      </c>
      <c r="BA22" s="6">
        <v>4753.9463122966717</v>
      </c>
      <c r="BB22" s="6">
        <v>5140.1908786175363</v>
      </c>
      <c r="BC22" s="6">
        <v>7370.5572251574622</v>
      </c>
      <c r="BD22" s="6">
        <v>6844.0116192374144</v>
      </c>
      <c r="BE22" s="6">
        <v>7944.8788726963976</v>
      </c>
      <c r="BF22" s="6">
        <v>10358.849129303313</v>
      </c>
      <c r="BG22" s="6">
        <v>12331.630063927261</v>
      </c>
    </row>
    <row r="23" spans="1:59" s="2" customFormat="1">
      <c r="A23" s="4" t="s">
        <v>49</v>
      </c>
      <c r="B23" s="4" t="s">
        <v>7</v>
      </c>
      <c r="C23" s="4" t="s">
        <v>50</v>
      </c>
      <c r="D23" s="6">
        <v>496.33953040551103</v>
      </c>
      <c r="E23" s="6">
        <v>497.69749999999999</v>
      </c>
      <c r="F23" s="4">
        <v>1195642.5487677602</v>
      </c>
      <c r="G23" s="4">
        <v>1199999.159802655</v>
      </c>
      <c r="H23" s="4">
        <v>1112386.152201294</v>
      </c>
      <c r="I23" s="4">
        <v>1073433.797507663</v>
      </c>
      <c r="J23" s="4">
        <v>995166.80377163831</v>
      </c>
      <c r="K23" s="4">
        <v>977389.22830903053</v>
      </c>
      <c r="L23" s="4">
        <v>998197.39965891687</v>
      </c>
      <c r="M23" s="4">
        <v>995215.52632654167</v>
      </c>
      <c r="N23" s="4">
        <v>858594.58586689294</v>
      </c>
      <c r="O23" s="4">
        <v>830153.6521466471</v>
      </c>
      <c r="P23" s="4">
        <v>842851.21335302328</v>
      </c>
      <c r="Q23" s="4">
        <v>819829.83480518067</v>
      </c>
      <c r="R23" s="4">
        <v>822627.9214249138</v>
      </c>
      <c r="S23" s="4">
        <v>807816.12071600463</v>
      </c>
      <c r="T23" s="4">
        <v>838442.71561848104</v>
      </c>
      <c r="U23" s="4">
        <v>789976.53427173872</v>
      </c>
      <c r="V23" s="4">
        <v>713499.73789781309</v>
      </c>
      <c r="W23" s="4">
        <v>661549.17386514624</v>
      </c>
      <c r="X23" s="4">
        <v>564856.80344114953</v>
      </c>
      <c r="Y23" s="4">
        <v>563720.79024472449</v>
      </c>
      <c r="Z23" s="4">
        <v>566522.16658905055</v>
      </c>
      <c r="AA23" s="4">
        <v>495280.78855085815</v>
      </c>
      <c r="AB23" s="4">
        <v>518898.09724629793</v>
      </c>
      <c r="AC23" s="4">
        <v>539792.1204619027</v>
      </c>
      <c r="AD23" s="4">
        <v>764867.22792823229</v>
      </c>
      <c r="AE23" s="4">
        <v>781369.75464590045</v>
      </c>
      <c r="AF23" s="4">
        <v>752994.65783185372</v>
      </c>
      <c r="AG23" s="4">
        <v>707386.31176762597</v>
      </c>
      <c r="AH23" s="4">
        <v>720350.8853569529</v>
      </c>
      <c r="AI23" s="4">
        <v>686009.81608193018</v>
      </c>
      <c r="AJ23" s="4">
        <v>700629.40293619188</v>
      </c>
      <c r="AK23" s="4">
        <v>758357.88348063023</v>
      </c>
      <c r="AL23" s="4">
        <v>717982.29702080495</v>
      </c>
      <c r="AM23" s="4">
        <v>711891.73980333202</v>
      </c>
      <c r="AN23" s="4">
        <v>746048.5120841231</v>
      </c>
      <c r="AO23" s="4">
        <v>713949.05127257097</v>
      </c>
      <c r="AP23" s="4">
        <v>732242.92426111072</v>
      </c>
      <c r="AQ23" s="4">
        <v>716482.2070003805</v>
      </c>
      <c r="AR23" s="4">
        <v>731431.97067313839</v>
      </c>
      <c r="AS23" s="4">
        <v>730167.14794814622</v>
      </c>
      <c r="AT23" s="4">
        <v>1093184.2529055243</v>
      </c>
      <c r="AU23" s="4">
        <v>915445.24981075735</v>
      </c>
      <c r="AV23" s="4">
        <v>1024288.4493248889</v>
      </c>
      <c r="AW23" s="4">
        <v>951752.88778598746</v>
      </c>
      <c r="AX23" s="4">
        <v>892763.42908189364</v>
      </c>
      <c r="AY23" s="4">
        <v>775927.77681167366</v>
      </c>
      <c r="AZ23" s="4">
        <v>898012.43887165422</v>
      </c>
      <c r="BA23" s="4">
        <v>933148.10555019823</v>
      </c>
      <c r="BB23" s="4">
        <v>803004.04528717615</v>
      </c>
      <c r="BC23" s="4">
        <v>850229.69331453682</v>
      </c>
      <c r="BD23" s="4">
        <v>863657.98682857491</v>
      </c>
      <c r="BE23" s="4">
        <v>830887.90242593153</v>
      </c>
      <c r="BF23" s="4">
        <v>834660.45969447005</v>
      </c>
      <c r="BG23" s="4">
        <v>821857.60147838877</v>
      </c>
    </row>
    <row r="24" spans="1:59" s="2" customFormat="1">
      <c r="A24" s="4" t="s">
        <v>51</v>
      </c>
      <c r="B24" s="4" t="s">
        <v>36</v>
      </c>
      <c r="C24" s="4" t="s">
        <v>52</v>
      </c>
      <c r="D24" s="6">
        <v>523.35819985341402</v>
      </c>
      <c r="E24" s="6">
        <v>501.72199999999998</v>
      </c>
      <c r="F24" s="4">
        <v>226791.29603907521</v>
      </c>
      <c r="G24" s="4">
        <v>227720.80364185091</v>
      </c>
      <c r="H24" s="4">
        <v>222597.89199629473</v>
      </c>
      <c r="I24" s="4">
        <v>227749.57106369181</v>
      </c>
      <c r="J24" s="4">
        <v>218159.30858180823</v>
      </c>
      <c r="K24" s="4">
        <v>228419.71443900446</v>
      </c>
      <c r="L24" s="4">
        <v>219487.58865696494</v>
      </c>
      <c r="M24" s="4">
        <v>226855.02991603038</v>
      </c>
      <c r="N24" s="4">
        <v>130217.00625697999</v>
      </c>
      <c r="O24" s="4">
        <v>140212.99783034247</v>
      </c>
      <c r="P24" s="4">
        <v>131047.03662555378</v>
      </c>
      <c r="Q24" s="4">
        <v>138565.86107159572</v>
      </c>
      <c r="R24" s="4">
        <v>219271.01263460328</v>
      </c>
      <c r="S24" s="4">
        <v>125599.63457584876</v>
      </c>
      <c r="T24" s="4">
        <v>118302.59191593158</v>
      </c>
      <c r="U24" s="4">
        <v>115861.91405581945</v>
      </c>
      <c r="V24" s="4">
        <v>109888.63549758562</v>
      </c>
      <c r="W24" s="4">
        <v>104723.53573361093</v>
      </c>
      <c r="X24" s="4">
        <v>92782.706828774753</v>
      </c>
      <c r="Y24" s="4">
        <v>91498.099585195218</v>
      </c>
      <c r="Z24" s="4">
        <v>153620.99254772143</v>
      </c>
      <c r="AA24" s="4">
        <v>93298.447442959397</v>
      </c>
      <c r="AB24" s="4">
        <v>89795.224913382714</v>
      </c>
      <c r="AC24" s="4">
        <v>98558.933120754125</v>
      </c>
      <c r="AD24" s="4">
        <v>69611.756330656528</v>
      </c>
      <c r="AE24" s="4">
        <v>75806.598848521113</v>
      </c>
      <c r="AF24" s="4">
        <v>71847.047190087964</v>
      </c>
      <c r="AG24" s="4">
        <v>75365.246324431559</v>
      </c>
      <c r="AH24" s="4">
        <v>79022.246273185199</v>
      </c>
      <c r="AI24" s="4">
        <v>66976.701208073602</v>
      </c>
      <c r="AJ24" s="4">
        <v>65598.452356115988</v>
      </c>
      <c r="AK24" s="4">
        <v>61346.102130112216</v>
      </c>
      <c r="AL24" s="4">
        <v>111269.0379043468</v>
      </c>
      <c r="AM24" s="4">
        <v>105428.52422590242</v>
      </c>
      <c r="AN24" s="4">
        <v>119186.01999249535</v>
      </c>
      <c r="AO24" s="4">
        <v>107449.46175336641</v>
      </c>
      <c r="AP24" s="4">
        <v>97755.34903628951</v>
      </c>
      <c r="AQ24" s="4">
        <v>108205.85719741588</v>
      </c>
      <c r="AR24" s="4">
        <v>94213.354009969873</v>
      </c>
      <c r="AS24" s="4">
        <v>192491.38201118162</v>
      </c>
      <c r="AT24" s="4">
        <v>177162.6270797016</v>
      </c>
      <c r="AU24" s="4">
        <v>173182.87793637518</v>
      </c>
      <c r="AV24" s="4">
        <v>172051.35763250935</v>
      </c>
      <c r="AW24" s="4">
        <v>170331.41640094476</v>
      </c>
      <c r="AX24" s="4">
        <v>171386.68021197841</v>
      </c>
      <c r="AY24" s="4">
        <v>154017.6637612296</v>
      </c>
      <c r="AZ24" s="4">
        <v>175830.4078985423</v>
      </c>
      <c r="BA24" s="4">
        <v>148401.62466602802</v>
      </c>
      <c r="BB24" s="4">
        <v>149550.71894888941</v>
      </c>
      <c r="BC24" s="4">
        <v>147316.50127101204</v>
      </c>
      <c r="BD24" s="4">
        <v>140841.57051415299</v>
      </c>
      <c r="BE24" s="4">
        <v>141123.86570113519</v>
      </c>
      <c r="BF24" s="4">
        <v>145201.16155694026</v>
      </c>
      <c r="BG24" s="4">
        <v>146789.17074109838</v>
      </c>
    </row>
    <row r="25" spans="1:59" s="2" customFormat="1">
      <c r="A25" s="4" t="s">
        <v>53</v>
      </c>
      <c r="B25" s="4" t="s">
        <v>7</v>
      </c>
      <c r="C25" s="4" t="s">
        <v>54</v>
      </c>
      <c r="D25" s="6">
        <v>522.35495324046303</v>
      </c>
      <c r="E25" s="6">
        <v>501.27</v>
      </c>
      <c r="F25" s="4">
        <v>776478.24096816266</v>
      </c>
      <c r="G25" s="4">
        <v>832423.98240405472</v>
      </c>
      <c r="H25" s="4">
        <v>766656.59710783383</v>
      </c>
      <c r="I25" s="4">
        <v>754777.3287173782</v>
      </c>
      <c r="J25" s="4">
        <v>749105.87108164863</v>
      </c>
      <c r="K25" s="4">
        <v>751214.25411179068</v>
      </c>
      <c r="L25" s="4">
        <v>718229.40135737695</v>
      </c>
      <c r="M25" s="4">
        <v>706580.55903256952</v>
      </c>
      <c r="N25" s="4">
        <v>429563.86977122945</v>
      </c>
      <c r="O25" s="4">
        <v>469684.82274961384</v>
      </c>
      <c r="P25" s="4">
        <v>462987.05104473844</v>
      </c>
      <c r="Q25" s="4">
        <v>464620.35209328512</v>
      </c>
      <c r="R25" s="4">
        <v>746919.2659377699</v>
      </c>
      <c r="S25" s="4">
        <v>415382.60927044612</v>
      </c>
      <c r="T25" s="4">
        <v>404908.90824031684</v>
      </c>
      <c r="U25" s="4">
        <v>395664.18958801607</v>
      </c>
      <c r="V25" s="4">
        <v>352040.7130138317</v>
      </c>
      <c r="W25" s="4">
        <v>346674.32583368471</v>
      </c>
      <c r="X25" s="4">
        <v>336819.03141829761</v>
      </c>
      <c r="Y25" s="4">
        <v>323817.66377185797</v>
      </c>
      <c r="Z25" s="4">
        <v>311005.54420794471</v>
      </c>
      <c r="AA25" s="4">
        <v>303615.89645800128</v>
      </c>
      <c r="AB25" s="4">
        <v>304416.39853915613</v>
      </c>
      <c r="AC25" s="4">
        <v>308393.4827462837</v>
      </c>
      <c r="AD25" s="4">
        <v>241354.40105393151</v>
      </c>
      <c r="AE25" s="4">
        <v>247847.22213167496</v>
      </c>
      <c r="AF25" s="4">
        <v>255251.6909105652</v>
      </c>
      <c r="AG25" s="4">
        <v>243256.95072016164</v>
      </c>
      <c r="AH25" s="4">
        <v>243712.22000455175</v>
      </c>
      <c r="AI25" s="4">
        <v>212677.02290529842</v>
      </c>
      <c r="AJ25" s="4">
        <v>211980.33745924701</v>
      </c>
      <c r="AK25" s="4">
        <v>213418.48334657509</v>
      </c>
      <c r="AL25" s="4">
        <v>353177.73220661416</v>
      </c>
      <c r="AM25" s="4">
        <v>350696.1533431781</v>
      </c>
      <c r="AN25" s="4">
        <v>348481.22305453231</v>
      </c>
      <c r="AO25" s="4">
        <v>325032.57154802553</v>
      </c>
      <c r="AP25" s="4">
        <v>321938.78138206719</v>
      </c>
      <c r="AQ25" s="4">
        <v>318589.3866911743</v>
      </c>
      <c r="AR25" s="4">
        <v>324754.96009576024</v>
      </c>
      <c r="AS25" s="4">
        <v>602342.55687538104</v>
      </c>
      <c r="AT25" s="4">
        <v>606474.27402000269</v>
      </c>
      <c r="AU25" s="4">
        <v>1017027.6265871916</v>
      </c>
      <c r="AV25" s="4">
        <v>1081726.3129069475</v>
      </c>
      <c r="AW25" s="4">
        <v>588511.69334778341</v>
      </c>
      <c r="AX25" s="4">
        <v>596368.86530158855</v>
      </c>
      <c r="AY25" s="4">
        <v>533550.48472140264</v>
      </c>
      <c r="AZ25" s="4">
        <v>578965.99062230077</v>
      </c>
      <c r="BA25" s="4">
        <v>515538.04053430445</v>
      </c>
      <c r="BB25" s="4">
        <v>492995.21750907548</v>
      </c>
      <c r="BC25" s="4">
        <v>478767.91216780688</v>
      </c>
      <c r="BD25" s="4">
        <v>524793.74016898684</v>
      </c>
      <c r="BE25" s="4">
        <v>488048.95059088984</v>
      </c>
      <c r="BF25" s="4">
        <v>486528.05915908673</v>
      </c>
      <c r="BG25" s="4">
        <v>461952.42017153348</v>
      </c>
    </row>
    <row r="26" spans="1:59" s="2" customFormat="1">
      <c r="A26" s="4" t="s">
        <v>55</v>
      </c>
      <c r="B26" s="4" t="s">
        <v>2</v>
      </c>
      <c r="C26" s="4" t="s">
        <v>56</v>
      </c>
      <c r="D26" s="6">
        <v>673.48183303617202</v>
      </c>
      <c r="E26" s="6">
        <v>767.28599999999994</v>
      </c>
      <c r="F26" s="6">
        <v>329622.42140907497</v>
      </c>
      <c r="G26" s="6">
        <v>326624.65662703157</v>
      </c>
      <c r="H26" s="6">
        <v>252638.51435898573</v>
      </c>
      <c r="I26" s="6">
        <v>268482.08631536341</v>
      </c>
      <c r="J26" s="6">
        <v>260931.31185744735</v>
      </c>
      <c r="K26" s="6">
        <v>265454.03054027079</v>
      </c>
      <c r="L26" s="6">
        <v>203812.41009247437</v>
      </c>
      <c r="M26" s="6">
        <v>189463.07030926735</v>
      </c>
      <c r="N26" s="6">
        <v>137611.02124735786</v>
      </c>
      <c r="O26" s="6">
        <v>145154.62169236716</v>
      </c>
      <c r="P26" s="6">
        <v>130227.28742406344</v>
      </c>
      <c r="Q26" s="6">
        <v>136209.11368672817</v>
      </c>
      <c r="R26" s="6">
        <v>154371.32729858515</v>
      </c>
      <c r="S26" s="6">
        <v>147768.68889564037</v>
      </c>
      <c r="T26" s="6">
        <v>125435.97769449712</v>
      </c>
      <c r="U26" s="6">
        <v>112728.08604661224</v>
      </c>
      <c r="V26" s="6">
        <v>45781.361130004268</v>
      </c>
      <c r="W26" s="6">
        <v>49274.420352923189</v>
      </c>
      <c r="X26" s="6">
        <v>45138.371860382751</v>
      </c>
      <c r="Y26" s="6">
        <v>42983.818396067574</v>
      </c>
      <c r="Z26" s="6">
        <v>39764.669274316795</v>
      </c>
      <c r="AA26" s="6">
        <v>40238.145018754862</v>
      </c>
      <c r="AB26" s="6">
        <v>39017.39720204888</v>
      </c>
      <c r="AC26" s="6">
        <v>28704.253653341832</v>
      </c>
      <c r="AD26" s="6">
        <v>83574.303965833795</v>
      </c>
      <c r="AE26" s="6">
        <v>70776.649122161223</v>
      </c>
      <c r="AF26" s="6">
        <v>87521.180081693616</v>
      </c>
      <c r="AG26" s="6">
        <v>87769.023974330135</v>
      </c>
      <c r="AH26" s="6">
        <v>91190.763601853832</v>
      </c>
      <c r="AI26" s="6">
        <v>88680.501306744249</v>
      </c>
      <c r="AJ26" s="6">
        <v>85317.009168294142</v>
      </c>
      <c r="AK26" s="6">
        <v>82588.201909363677</v>
      </c>
      <c r="AL26" s="6">
        <v>148021.85356668246</v>
      </c>
      <c r="AM26" s="6">
        <v>139917.83389991045</v>
      </c>
      <c r="AN26" s="6">
        <v>122479.24258990033</v>
      </c>
      <c r="AO26" s="6">
        <v>119914.60881616833</v>
      </c>
      <c r="AP26" s="6">
        <v>126190.88538542493</v>
      </c>
      <c r="AQ26" s="6">
        <v>125959.24410941848</v>
      </c>
      <c r="AR26" s="6">
        <v>57615.055083781925</v>
      </c>
      <c r="AS26" s="6">
        <v>61488.648633269659</v>
      </c>
      <c r="AT26" s="6">
        <v>57572.645749242482</v>
      </c>
      <c r="AU26" s="6">
        <v>53823.689706134886</v>
      </c>
      <c r="AV26" s="6">
        <v>55685.649182609253</v>
      </c>
      <c r="AW26" s="6">
        <v>51590.212466276855</v>
      </c>
      <c r="AX26" s="6">
        <v>52101.665974614436</v>
      </c>
      <c r="AY26" s="6">
        <v>52740.035532181384</v>
      </c>
      <c r="AZ26" s="6">
        <v>46961.70461870922</v>
      </c>
      <c r="BA26" s="6">
        <v>35732.989361740692</v>
      </c>
      <c r="BB26" s="6">
        <v>35221.115029879293</v>
      </c>
      <c r="BC26" s="6">
        <v>40341.4391892407</v>
      </c>
      <c r="BD26" s="6">
        <v>40497.141580816133</v>
      </c>
      <c r="BE26" s="6">
        <v>38855.244615310155</v>
      </c>
      <c r="BF26" s="6">
        <v>34274.632302855178</v>
      </c>
      <c r="BG26" s="6">
        <v>31553.619619967543</v>
      </c>
    </row>
    <row r="27" spans="1:59" s="2" customFormat="1">
      <c r="A27" s="4" t="s">
        <v>57</v>
      </c>
      <c r="B27" s="4" t="s">
        <v>2</v>
      </c>
      <c r="C27" s="4" t="s">
        <v>58</v>
      </c>
      <c r="D27" s="6">
        <v>671.46556284871394</v>
      </c>
      <c r="E27" s="6">
        <v>723.93899999999996</v>
      </c>
      <c r="F27" s="6">
        <v>2248772.5166039602</v>
      </c>
      <c r="G27" s="6">
        <v>2957323.2235184312</v>
      </c>
      <c r="H27" s="6">
        <v>2444844.0747005166</v>
      </c>
      <c r="I27" s="6">
        <v>2347387.0904568676</v>
      </c>
      <c r="J27" s="6">
        <v>2110007.1660724618</v>
      </c>
      <c r="K27" s="6">
        <v>2735747.6920149159</v>
      </c>
      <c r="L27" s="6">
        <v>1607558.9443607596</v>
      </c>
      <c r="M27" s="6">
        <v>1943830.4323468294</v>
      </c>
      <c r="N27" s="6">
        <v>1868407.205407277</v>
      </c>
      <c r="O27" s="6">
        <v>1704047.4345338973</v>
      </c>
      <c r="P27" s="6">
        <v>1641370.0845621584</v>
      </c>
      <c r="Q27" s="6">
        <v>1531764.3422624997</v>
      </c>
      <c r="R27" s="6">
        <v>1535912.4420929691</v>
      </c>
      <c r="S27" s="6">
        <v>1572431.118903368</v>
      </c>
      <c r="T27" s="6">
        <v>1216221.341200846</v>
      </c>
      <c r="U27" s="6">
        <v>1141861.6319214993</v>
      </c>
      <c r="V27" s="6">
        <v>730735.53422700241</v>
      </c>
      <c r="W27" s="6">
        <v>794705.86126358423</v>
      </c>
      <c r="X27" s="6">
        <v>735994.61448658386</v>
      </c>
      <c r="Y27" s="6">
        <v>811930.23976469843</v>
      </c>
      <c r="Z27" s="6">
        <v>756753.9606086479</v>
      </c>
      <c r="AA27" s="6">
        <v>832119.63844782172</v>
      </c>
      <c r="AB27" s="6">
        <v>750742.9230977163</v>
      </c>
      <c r="AC27" s="6">
        <v>400830.43538896542</v>
      </c>
      <c r="AD27" s="6">
        <v>1449237.5708866178</v>
      </c>
      <c r="AE27" s="6">
        <v>1296154.8188894787</v>
      </c>
      <c r="AF27" s="6">
        <v>1355295.7986019652</v>
      </c>
      <c r="AG27" s="6">
        <v>1333531.6425630383</v>
      </c>
      <c r="AH27" s="6">
        <v>1240585.3861913946</v>
      </c>
      <c r="AI27" s="6">
        <v>1314847.403376559</v>
      </c>
      <c r="AJ27" s="6">
        <v>1078860.0157400942</v>
      </c>
      <c r="AK27" s="6">
        <v>981464.08165424108</v>
      </c>
      <c r="AL27" s="6">
        <v>1637034.2048121048</v>
      </c>
      <c r="AM27" s="6">
        <v>1776831.1551114316</v>
      </c>
      <c r="AN27" s="6">
        <v>1648383.6762951922</v>
      </c>
      <c r="AO27" s="6">
        <v>1538747.9784416084</v>
      </c>
      <c r="AP27" s="6">
        <v>1311761.6245342505</v>
      </c>
      <c r="AQ27" s="6">
        <v>1172526.6109396364</v>
      </c>
      <c r="AR27" s="6">
        <v>618516.40330130758</v>
      </c>
      <c r="AS27" s="6">
        <v>623606.88092552975</v>
      </c>
      <c r="AT27" s="6">
        <v>651133.00635990012</v>
      </c>
      <c r="AU27" s="6">
        <v>592363.66620798095</v>
      </c>
      <c r="AV27" s="6">
        <v>593280.57913575112</v>
      </c>
      <c r="AW27" s="6">
        <v>484595.44234886981</v>
      </c>
      <c r="AX27" s="6">
        <v>502869.43155614822</v>
      </c>
      <c r="AY27" s="6">
        <v>618892.41650733305</v>
      </c>
      <c r="AZ27" s="6">
        <v>778426.49116262246</v>
      </c>
      <c r="BA27" s="6">
        <v>633502.48783470888</v>
      </c>
      <c r="BB27" s="6">
        <v>676337.33865770127</v>
      </c>
      <c r="BC27" s="6">
        <v>724849.51721912064</v>
      </c>
      <c r="BD27" s="6">
        <v>709466.34711862018</v>
      </c>
      <c r="BE27" s="6">
        <v>582905.81192226021</v>
      </c>
      <c r="BF27" s="6">
        <v>514135.31094125315</v>
      </c>
      <c r="BG27" s="6">
        <v>449971.99699054862</v>
      </c>
    </row>
    <row r="28" spans="1:59" s="2" customFormat="1">
      <c r="A28" s="4" t="s">
        <v>59</v>
      </c>
      <c r="B28" s="4" t="s">
        <v>25</v>
      </c>
      <c r="C28" s="4" t="s">
        <v>60</v>
      </c>
      <c r="D28" s="6">
        <v>419.25576666831802</v>
      </c>
      <c r="E28" s="6">
        <v>526.81550000000004</v>
      </c>
      <c r="F28" s="4">
        <v>206400.84596088954</v>
      </c>
      <c r="G28" s="4">
        <v>337120.4162169979</v>
      </c>
      <c r="H28" s="4">
        <v>343802.66756123921</v>
      </c>
      <c r="I28" s="4">
        <v>178030.10783116153</v>
      </c>
      <c r="J28" s="4">
        <v>187574.07661628752</v>
      </c>
      <c r="K28" s="4">
        <v>192129.54016389573</v>
      </c>
      <c r="L28" s="4">
        <v>177701.32365721429</v>
      </c>
      <c r="M28" s="4">
        <v>178257.24872556273</v>
      </c>
      <c r="N28" s="4">
        <v>247300.29920579263</v>
      </c>
      <c r="O28" s="4">
        <v>149234.23610083468</v>
      </c>
      <c r="P28" s="4">
        <v>152767.37880049762</v>
      </c>
      <c r="Q28" s="4">
        <v>157183.19300682851</v>
      </c>
      <c r="R28" s="4">
        <v>158728.21496353051</v>
      </c>
      <c r="S28" s="4">
        <v>149992.05790388858</v>
      </c>
      <c r="T28" s="4">
        <v>153319.73532941035</v>
      </c>
      <c r="U28" s="4">
        <v>150433.79993792129</v>
      </c>
      <c r="V28" s="4">
        <v>125647.96716225304</v>
      </c>
      <c r="W28" s="4">
        <v>122526.72867088938</v>
      </c>
      <c r="X28" s="4">
        <v>74474.245929789511</v>
      </c>
      <c r="Y28" s="4">
        <v>73174.651754398088</v>
      </c>
      <c r="Z28" s="4">
        <v>72143.661116682953</v>
      </c>
      <c r="AA28" s="4">
        <v>73001.477469944206</v>
      </c>
      <c r="AB28" s="4">
        <v>79141.07115379216</v>
      </c>
      <c r="AC28" s="4">
        <v>83203.363624350633</v>
      </c>
      <c r="AD28" s="4">
        <v>102803.66523978261</v>
      </c>
      <c r="AE28" s="4">
        <v>103025.42682013144</v>
      </c>
      <c r="AF28" s="4">
        <v>104527.24549194254</v>
      </c>
      <c r="AG28" s="4">
        <v>101257.81446406845</v>
      </c>
      <c r="AH28" s="4">
        <v>105414.30352391447</v>
      </c>
      <c r="AI28" s="4">
        <v>97358.678089434601</v>
      </c>
      <c r="AJ28" s="4">
        <v>103228.29622070702</v>
      </c>
      <c r="AK28" s="4">
        <v>110541.9134159557</v>
      </c>
      <c r="AL28" s="4">
        <v>185421.01291576089</v>
      </c>
      <c r="AM28" s="4">
        <v>200349.27630201963</v>
      </c>
      <c r="AN28" s="4">
        <v>114249.62699131336</v>
      </c>
      <c r="AO28" s="4">
        <v>96402.086529416178</v>
      </c>
      <c r="AP28" s="4">
        <v>100001.59393783033</v>
      </c>
      <c r="AQ28" s="4">
        <v>100569.61949003133</v>
      </c>
      <c r="AR28" s="4">
        <v>194666.08232209427</v>
      </c>
      <c r="AS28" s="4">
        <v>93346.192055332242</v>
      </c>
      <c r="AT28" s="4">
        <v>165415.50198045868</v>
      </c>
      <c r="AU28" s="4">
        <v>227944.59337133044</v>
      </c>
      <c r="AV28" s="4">
        <v>241600.51376461767</v>
      </c>
      <c r="AW28" s="4">
        <v>180484.58441902272</v>
      </c>
      <c r="AX28" s="4">
        <v>252089.25321190892</v>
      </c>
      <c r="AY28" s="4">
        <v>228723.44659749285</v>
      </c>
      <c r="AZ28" s="4">
        <v>247794.58095808196</v>
      </c>
      <c r="BA28" s="4">
        <v>205835.14320327365</v>
      </c>
      <c r="BB28" s="4">
        <v>146727.15762099854</v>
      </c>
      <c r="BC28" s="4">
        <v>234427.73437182116</v>
      </c>
      <c r="BD28" s="4">
        <v>150695.66565012667</v>
      </c>
      <c r="BE28" s="4">
        <v>140719.94687721584</v>
      </c>
      <c r="BF28" s="4">
        <v>154333.66451318172</v>
      </c>
      <c r="BG28" s="4">
        <v>147470.52733317879</v>
      </c>
    </row>
    <row r="29" spans="1:59" s="2" customFormat="1">
      <c r="A29" s="4" t="s">
        <v>61</v>
      </c>
      <c r="B29" s="4" t="s">
        <v>62</v>
      </c>
      <c r="C29" s="4" t="s">
        <v>63</v>
      </c>
      <c r="D29" s="6">
        <v>756.55394048875598</v>
      </c>
      <c r="E29" s="6">
        <v>632.27499999999998</v>
      </c>
      <c r="F29" s="4">
        <v>46145.366026302836</v>
      </c>
      <c r="G29" s="4">
        <v>31944.080234214161</v>
      </c>
      <c r="H29" s="4">
        <v>31287.783702700523</v>
      </c>
      <c r="I29" s="4">
        <v>28392.917130635124</v>
      </c>
      <c r="J29" s="4">
        <v>32102.06679612787</v>
      </c>
      <c r="K29" s="4">
        <v>29273.369144100259</v>
      </c>
      <c r="L29" s="4">
        <v>30955.815512632522</v>
      </c>
      <c r="M29" s="4">
        <v>24542.769383981922</v>
      </c>
      <c r="N29" s="4">
        <v>52519.31796491149</v>
      </c>
      <c r="O29" s="4">
        <v>38216.122046835953</v>
      </c>
      <c r="P29" s="4">
        <v>35604.127372489296</v>
      </c>
      <c r="Q29" s="4">
        <v>35493.475052048401</v>
      </c>
      <c r="R29" s="4">
        <v>31674.821036605641</v>
      </c>
      <c r="S29" s="4">
        <v>29281.195623328349</v>
      </c>
      <c r="T29" s="4">
        <v>33345.565109287105</v>
      </c>
      <c r="U29" s="4">
        <v>31100.775968592061</v>
      </c>
      <c r="V29" s="4">
        <v>22634.117209759668</v>
      </c>
      <c r="W29" s="4">
        <v>11886.083398156359</v>
      </c>
      <c r="X29" s="4">
        <v>10886.600228109079</v>
      </c>
      <c r="Y29" s="4">
        <v>13335.971699348851</v>
      </c>
      <c r="Z29" s="4">
        <v>10818.141695368675</v>
      </c>
      <c r="AA29" s="4">
        <v>11496.085402819395</v>
      </c>
      <c r="AB29" s="4">
        <v>20608.9438704967</v>
      </c>
      <c r="AC29" s="4">
        <v>12497.946618174847</v>
      </c>
      <c r="AD29" s="4">
        <v>13643.91740477619</v>
      </c>
      <c r="AE29" s="4">
        <v>18509.50020254984</v>
      </c>
      <c r="AF29" s="4">
        <v>13342.11330859694</v>
      </c>
      <c r="AG29" s="4">
        <v>14708.404093339046</v>
      </c>
      <c r="AH29" s="4">
        <v>17494.657308189093</v>
      </c>
      <c r="AI29" s="4">
        <v>28800.21991055939</v>
      </c>
      <c r="AJ29" s="4">
        <v>18643.979700875312</v>
      </c>
      <c r="AK29" s="4">
        <v>15143.950650875478</v>
      </c>
      <c r="AL29" s="4">
        <v>21336.028136998306</v>
      </c>
      <c r="AM29" s="4">
        <v>16224.02926003038</v>
      </c>
      <c r="AN29" s="4">
        <v>16429.360615270307</v>
      </c>
      <c r="AO29" s="4">
        <v>19073.907271228236</v>
      </c>
      <c r="AP29" s="4">
        <v>16644.056912842887</v>
      </c>
      <c r="AQ29" s="4">
        <v>16096.608025675747</v>
      </c>
      <c r="AR29" s="4">
        <v>14437.727542088733</v>
      </c>
      <c r="AS29" s="4">
        <v>19501.318469416736</v>
      </c>
      <c r="AT29" s="4">
        <v>23572.043830751078</v>
      </c>
      <c r="AU29" s="4">
        <v>14084.445051323632</v>
      </c>
      <c r="AV29" s="4">
        <v>12922.141886107049</v>
      </c>
      <c r="AW29" s="4">
        <v>13955.98393777837</v>
      </c>
      <c r="AX29" s="4">
        <v>12453.667666422316</v>
      </c>
      <c r="AY29" s="4">
        <v>13900.418168535885</v>
      </c>
      <c r="AZ29" s="4">
        <v>35650.016160779393</v>
      </c>
      <c r="BA29" s="4">
        <v>19543.943994671092</v>
      </c>
      <c r="BB29" s="4">
        <v>15145.775087142687</v>
      </c>
      <c r="BC29" s="4">
        <v>16428.006273279654</v>
      </c>
      <c r="BD29" s="4">
        <v>31876.597584437648</v>
      </c>
      <c r="BE29" s="4">
        <v>14933.570590467234</v>
      </c>
      <c r="BF29" s="4">
        <v>21078.65772782706</v>
      </c>
      <c r="BG29" s="4">
        <v>16588.473426300439</v>
      </c>
    </row>
    <row r="30" spans="1:59" s="2" customFormat="1">
      <c r="A30" s="4" t="s">
        <v>64</v>
      </c>
      <c r="B30" s="4" t="s">
        <v>7</v>
      </c>
      <c r="C30" s="4" t="s">
        <v>65</v>
      </c>
      <c r="D30" s="6">
        <v>331.28449346896502</v>
      </c>
      <c r="E30" s="6">
        <v>533.63099999999997</v>
      </c>
      <c r="F30" s="4">
        <v>89843.448938088739</v>
      </c>
      <c r="G30" s="4">
        <v>61726.575971987731</v>
      </c>
      <c r="H30" s="4">
        <v>57556.192812582703</v>
      </c>
      <c r="I30" s="4">
        <v>52517.90665793384</v>
      </c>
      <c r="J30" s="4">
        <v>52313.921788741063</v>
      </c>
      <c r="K30" s="4">
        <v>50468.913906691785</v>
      </c>
      <c r="L30" s="4">
        <v>47908.88298547524</v>
      </c>
      <c r="M30" s="4">
        <v>47819.360288998832</v>
      </c>
      <c r="N30" s="4">
        <v>70921.211320626317</v>
      </c>
      <c r="O30" s="4">
        <v>70279.054391124373</v>
      </c>
      <c r="P30" s="4">
        <v>64254.190955448496</v>
      </c>
      <c r="Q30" s="4">
        <v>56919.69624745402</v>
      </c>
      <c r="R30" s="4">
        <v>62251.867780155902</v>
      </c>
      <c r="S30" s="4">
        <v>54379.093766408587</v>
      </c>
      <c r="T30" s="4">
        <v>48588.565503479134</v>
      </c>
      <c r="U30" s="4">
        <v>53742.952698347552</v>
      </c>
      <c r="V30" s="4">
        <v>83674.626822272607</v>
      </c>
      <c r="W30" s="4">
        <v>76142.849400462554</v>
      </c>
      <c r="X30" s="4">
        <v>62665.788820290218</v>
      </c>
      <c r="Y30" s="4">
        <v>70782.959568204868</v>
      </c>
      <c r="Z30" s="4">
        <v>62533.028811060234</v>
      </c>
      <c r="AA30" s="4">
        <v>62098.659052419054</v>
      </c>
      <c r="AB30" s="4">
        <v>60102.145784955239</v>
      </c>
      <c r="AC30" s="4">
        <v>61090.650810462983</v>
      </c>
      <c r="AD30" s="4">
        <v>78200.212730453233</v>
      </c>
      <c r="AE30" s="4">
        <v>74466.160836788549</v>
      </c>
      <c r="AF30" s="4">
        <v>75130.610445312588</v>
      </c>
      <c r="AG30" s="4">
        <v>69456.117483239737</v>
      </c>
      <c r="AH30" s="4">
        <v>54818.956419141316</v>
      </c>
      <c r="AI30" s="4">
        <v>61476.164855309318</v>
      </c>
      <c r="AJ30" s="4">
        <v>56143.13490447092</v>
      </c>
      <c r="AK30" s="4">
        <v>61826.743786731429</v>
      </c>
      <c r="AL30" s="4">
        <v>59099.659339684898</v>
      </c>
      <c r="AM30" s="4">
        <v>57437.721820174869</v>
      </c>
      <c r="AN30" s="4">
        <v>54196.777069769392</v>
      </c>
      <c r="AO30" s="4">
        <v>52355.254050183066</v>
      </c>
      <c r="AP30" s="4">
        <v>50837.627306551396</v>
      </c>
      <c r="AQ30" s="4">
        <v>51630.210467176192</v>
      </c>
      <c r="AR30" s="4">
        <v>49912.324784391589</v>
      </c>
      <c r="AS30" s="4">
        <v>47254.880819127844</v>
      </c>
      <c r="AT30" s="4">
        <v>64797.96874221578</v>
      </c>
      <c r="AU30" s="4">
        <v>51020.953476346389</v>
      </c>
      <c r="AV30" s="4">
        <v>50475.543549843605</v>
      </c>
      <c r="AW30" s="4">
        <v>47781.3731941121</v>
      </c>
      <c r="AX30" s="4">
        <v>44923.253647016369</v>
      </c>
      <c r="AY30" s="4">
        <v>42595.470053899357</v>
      </c>
      <c r="AZ30" s="4">
        <v>46693.80574251408</v>
      </c>
      <c r="BA30" s="4">
        <v>41789.967673852072</v>
      </c>
      <c r="BB30" s="4">
        <v>97473.463721896551</v>
      </c>
      <c r="BC30" s="4">
        <v>73637.960187192948</v>
      </c>
      <c r="BD30" s="4">
        <v>66300.737639594226</v>
      </c>
      <c r="BE30" s="4">
        <v>67153.748955319636</v>
      </c>
      <c r="BF30" s="4">
        <v>55506.249962444715</v>
      </c>
      <c r="BG30" s="4">
        <v>58412.82268686287</v>
      </c>
    </row>
    <row r="31" spans="1:59" s="2" customFormat="1">
      <c r="A31" s="4" t="s">
        <v>66</v>
      </c>
      <c r="B31" s="4" t="s">
        <v>7</v>
      </c>
      <c r="C31" s="4" t="s">
        <v>67</v>
      </c>
      <c r="D31" s="6">
        <v>454.29245735199601</v>
      </c>
      <c r="E31" s="6">
        <v>503.15350000000001</v>
      </c>
      <c r="F31" s="4">
        <v>207742.09099530749</v>
      </c>
      <c r="G31" s="4">
        <v>215911.77123807414</v>
      </c>
      <c r="H31" s="4">
        <v>201319.43307274827</v>
      </c>
      <c r="I31" s="4">
        <v>199894.69439595717</v>
      </c>
      <c r="J31" s="4">
        <v>193900.27223313772</v>
      </c>
      <c r="K31" s="4">
        <v>194108.0848060245</v>
      </c>
      <c r="L31" s="4">
        <v>181734.56841930686</v>
      </c>
      <c r="M31" s="4">
        <v>171205.44408256988</v>
      </c>
      <c r="N31" s="4">
        <v>158542.88069191659</v>
      </c>
      <c r="O31" s="4">
        <v>160593.78881205057</v>
      </c>
      <c r="P31" s="4">
        <v>159820.5027065574</v>
      </c>
      <c r="Q31" s="4">
        <v>162335.04211637948</v>
      </c>
      <c r="R31" s="4">
        <v>159534.61240279549</v>
      </c>
      <c r="S31" s="4">
        <v>153065.76765090914</v>
      </c>
      <c r="T31" s="4">
        <v>144797.64496579312</v>
      </c>
      <c r="U31" s="4">
        <v>141667.76246668666</v>
      </c>
      <c r="V31" s="4">
        <v>113594.40786490813</v>
      </c>
      <c r="W31" s="4">
        <v>115387.73965615532</v>
      </c>
      <c r="X31" s="4">
        <v>105934.02103563835</v>
      </c>
      <c r="Y31" s="4">
        <v>136379.27403880435</v>
      </c>
      <c r="Z31" s="4">
        <v>102014.90149625337</v>
      </c>
      <c r="AA31" s="4">
        <v>96625.699853594284</v>
      </c>
      <c r="AB31" s="4">
        <v>95457.509346230043</v>
      </c>
      <c r="AC31" s="4">
        <v>91987.577131187703</v>
      </c>
      <c r="AD31" s="4">
        <v>144346.34673111772</v>
      </c>
      <c r="AE31" s="4">
        <v>140306.32255691895</v>
      </c>
      <c r="AF31" s="4">
        <v>142488.9065068562</v>
      </c>
      <c r="AG31" s="4">
        <v>141534.55181551207</v>
      </c>
      <c r="AH31" s="4">
        <v>136877.17325446961</v>
      </c>
      <c r="AI31" s="4">
        <v>125000.70848478655</v>
      </c>
      <c r="AJ31" s="4">
        <v>119339.87402746554</v>
      </c>
      <c r="AK31" s="4">
        <v>181609.89165285899</v>
      </c>
      <c r="AL31" s="4">
        <v>153008.84960275394</v>
      </c>
      <c r="AM31" s="4">
        <v>166570.0302638025</v>
      </c>
      <c r="AN31" s="4">
        <v>174142.47732400836</v>
      </c>
      <c r="AO31" s="4">
        <v>152025.51208172669</v>
      </c>
      <c r="AP31" s="4">
        <v>145221.69550824913</v>
      </c>
      <c r="AQ31" s="4">
        <v>140888.08393757514</v>
      </c>
      <c r="AR31" s="4">
        <v>138093.26274584475</v>
      </c>
      <c r="AS31" s="4">
        <v>126330.53918939225</v>
      </c>
      <c r="AT31" s="4">
        <v>204527.05981240439</v>
      </c>
      <c r="AU31" s="4">
        <v>198254.12033855353</v>
      </c>
      <c r="AV31" s="4">
        <v>205750.64929858982</v>
      </c>
      <c r="AW31" s="4">
        <v>204441.25548596517</v>
      </c>
      <c r="AX31" s="4">
        <v>204386.72634700645</v>
      </c>
      <c r="AY31" s="4">
        <v>188708.84392625652</v>
      </c>
      <c r="AZ31" s="4">
        <v>195253.30398220461</v>
      </c>
      <c r="BA31" s="4">
        <v>278549.15901347122</v>
      </c>
      <c r="BB31" s="4">
        <v>185510.19500928093</v>
      </c>
      <c r="BC31" s="4">
        <v>164759.49267741619</v>
      </c>
      <c r="BD31" s="4">
        <v>171158.1808327405</v>
      </c>
      <c r="BE31" s="4">
        <v>165900.0208837353</v>
      </c>
      <c r="BF31" s="4">
        <v>157817.54755657844</v>
      </c>
      <c r="BG31" s="4">
        <v>153939.81937240437</v>
      </c>
    </row>
    <row r="32" spans="1:59" s="2" customFormat="1">
      <c r="A32" s="4" t="s">
        <v>68</v>
      </c>
      <c r="B32" s="4" t="s">
        <v>7</v>
      </c>
      <c r="C32" s="4" t="s">
        <v>69</v>
      </c>
      <c r="D32" s="6">
        <v>220.117578599327</v>
      </c>
      <c r="E32" s="6">
        <v>42.095500000000001</v>
      </c>
      <c r="F32" s="4">
        <v>12774.086456439729</v>
      </c>
      <c r="G32" s="4">
        <v>22399.029430634291</v>
      </c>
      <c r="H32" s="4">
        <v>23790.3183901425</v>
      </c>
      <c r="I32" s="4">
        <v>21171.047991535128</v>
      </c>
      <c r="J32" s="4">
        <v>23464.255751488483</v>
      </c>
      <c r="K32" s="4">
        <v>22494.556001469937</v>
      </c>
      <c r="L32" s="4">
        <v>23554.391034742603</v>
      </c>
      <c r="M32" s="4">
        <v>26375.859484880682</v>
      </c>
      <c r="N32" s="4">
        <v>16220.163982719456</v>
      </c>
      <c r="O32" s="4">
        <v>18846.29007891292</v>
      </c>
      <c r="P32" s="4">
        <v>18342.014157225334</v>
      </c>
      <c r="Q32" s="4">
        <v>19905.54647776367</v>
      </c>
      <c r="R32" s="4">
        <v>18028.17146533604</v>
      </c>
      <c r="S32" s="4">
        <v>19075.491213662743</v>
      </c>
      <c r="T32" s="4">
        <v>16803.441051631802</v>
      </c>
      <c r="U32" s="4">
        <v>18535.091953367653</v>
      </c>
      <c r="V32" s="4">
        <v>18917.859146770854</v>
      </c>
      <c r="W32" s="4">
        <v>20136.541501168551</v>
      </c>
      <c r="X32" s="4">
        <v>18047.884946480743</v>
      </c>
      <c r="Y32" s="4">
        <v>17538.188180672783</v>
      </c>
      <c r="Z32" s="4">
        <v>16962.503235107226</v>
      </c>
      <c r="AA32" s="4">
        <v>18667.669294821237</v>
      </c>
      <c r="AB32" s="4">
        <v>17644.757850103873</v>
      </c>
      <c r="AC32" s="4">
        <v>19974.547702352334</v>
      </c>
      <c r="AD32" s="4">
        <v>21539.758021270332</v>
      </c>
      <c r="AE32" s="4">
        <v>21056.809258278445</v>
      </c>
      <c r="AF32" s="4">
        <v>21946.286921879368</v>
      </c>
      <c r="AG32" s="4">
        <v>23198.067022689374</v>
      </c>
      <c r="AH32" s="4">
        <v>22567.781641350099</v>
      </c>
      <c r="AI32" s="4">
        <v>22724.231606457775</v>
      </c>
      <c r="AJ32" s="4">
        <v>20049.894206490804</v>
      </c>
      <c r="AK32" s="4">
        <v>26016.913020832784</v>
      </c>
      <c r="AL32" s="4">
        <v>17624.150452774153</v>
      </c>
      <c r="AM32" s="4">
        <v>18960.485366956327</v>
      </c>
      <c r="AN32" s="4">
        <v>16959.483479589187</v>
      </c>
      <c r="AO32" s="4">
        <v>18674.341691768026</v>
      </c>
      <c r="AP32" s="4">
        <v>18593.030652603364</v>
      </c>
      <c r="AQ32" s="4">
        <v>20768.072690517904</v>
      </c>
      <c r="AR32" s="4">
        <v>20027.7157956886</v>
      </c>
      <c r="AS32" s="4">
        <v>21838.433009448399</v>
      </c>
      <c r="AT32" s="4">
        <v>19558.494550619285</v>
      </c>
      <c r="AU32" s="4">
        <v>19502.399727160908</v>
      </c>
      <c r="AV32" s="4">
        <v>22395.965387265464</v>
      </c>
      <c r="AW32" s="4">
        <v>21011.33899568105</v>
      </c>
      <c r="AX32" s="4">
        <v>21514.485990004516</v>
      </c>
      <c r="AY32" s="4">
        <v>21571.618299557827</v>
      </c>
      <c r="AZ32" s="4">
        <v>21017.024125899039</v>
      </c>
      <c r="BA32" s="4">
        <v>22180.490917304473</v>
      </c>
      <c r="BB32" s="4">
        <v>31381.920829619219</v>
      </c>
      <c r="BC32" s="4">
        <v>27478.063397673704</v>
      </c>
      <c r="BD32" s="4">
        <v>30519.579521188454</v>
      </c>
      <c r="BE32" s="4">
        <v>30422.874605725508</v>
      </c>
      <c r="BF32" s="4">
        <v>27084.647005251223</v>
      </c>
      <c r="BG32" s="4">
        <v>38490.903686703554</v>
      </c>
    </row>
    <row r="33" spans="1:59">
      <c r="A33" s="5"/>
      <c r="B33" s="5"/>
      <c r="C33" s="5"/>
      <c r="D33" s="5"/>
      <c r="E33" s="5"/>
      <c r="F33" s="5">
        <f>SUM(F3:F32)</f>
        <v>5595197.7296494516</v>
      </c>
      <c r="G33" s="5">
        <f t="shared" ref="G33:BG33" si="0">SUM(G3:G32)</f>
        <v>6459100.7092449469</v>
      </c>
      <c r="H33" s="5">
        <f t="shared" si="0"/>
        <v>5724731.6137679284</v>
      </c>
      <c r="I33" s="5">
        <f t="shared" si="0"/>
        <v>5440691.1697166134</v>
      </c>
      <c r="J33" s="5">
        <f t="shared" si="0"/>
        <v>5101561.5830915049</v>
      </c>
      <c r="K33" s="5">
        <f t="shared" si="0"/>
        <v>5711409.9399041664</v>
      </c>
      <c r="L33" s="5">
        <f t="shared" si="0"/>
        <v>4510869.6642944636</v>
      </c>
      <c r="M33" s="5">
        <f t="shared" si="0"/>
        <v>4823678.532136526</v>
      </c>
      <c r="N33" s="5">
        <f t="shared" si="0"/>
        <v>4330964.9065199075</v>
      </c>
      <c r="O33" s="5">
        <f t="shared" si="0"/>
        <v>4109695.0133616244</v>
      </c>
      <c r="P33" s="5">
        <f t="shared" si="0"/>
        <v>4023956.4581428166</v>
      </c>
      <c r="Q33" s="5">
        <f t="shared" si="0"/>
        <v>3911363.4591912725</v>
      </c>
      <c r="R33" s="5">
        <f t="shared" si="0"/>
        <v>4340446.5220122654</v>
      </c>
      <c r="S33" s="5">
        <f t="shared" si="0"/>
        <v>3881800.0097180805</v>
      </c>
      <c r="T33" s="5">
        <f t="shared" si="0"/>
        <v>3529530.8203710672</v>
      </c>
      <c r="U33" s="5">
        <f t="shared" si="0"/>
        <v>3365121.9400503999</v>
      </c>
      <c r="V33" s="5">
        <f t="shared" si="0"/>
        <v>2586058.0054213475</v>
      </c>
      <c r="W33" s="5">
        <f t="shared" si="0"/>
        <v>2586326.2516163192</v>
      </c>
      <c r="X33" s="5">
        <f t="shared" si="0"/>
        <v>2342007.0225763964</v>
      </c>
      <c r="Y33" s="5">
        <f t="shared" si="0"/>
        <v>2437201.6615837724</v>
      </c>
      <c r="Z33" s="5">
        <f t="shared" si="0"/>
        <v>2374827.4603781356</v>
      </c>
      <c r="AA33" s="5">
        <f t="shared" si="0"/>
        <v>2348792.2906564288</v>
      </c>
      <c r="AB33" s="5">
        <f t="shared" si="0"/>
        <v>2302171.8973825984</v>
      </c>
      <c r="AC33" s="5">
        <f t="shared" si="0"/>
        <v>2409459.0246663531</v>
      </c>
      <c r="AD33" s="5">
        <f t="shared" si="0"/>
        <v>3383303.7956196596</v>
      </c>
      <c r="AE33" s="5">
        <f t="shared" si="0"/>
        <v>3257356.8158888486</v>
      </c>
      <c r="AF33" s="5">
        <f t="shared" si="0"/>
        <v>3428708.6879485473</v>
      </c>
      <c r="AG33" s="5">
        <f t="shared" si="0"/>
        <v>3208808.856549229</v>
      </c>
      <c r="AH33" s="5">
        <f t="shared" si="0"/>
        <v>3118971.0649022507</v>
      </c>
      <c r="AI33" s="5">
        <f t="shared" si="0"/>
        <v>3119749.4080199436</v>
      </c>
      <c r="AJ33" s="5">
        <f t="shared" si="0"/>
        <v>2863578.137677249</v>
      </c>
      <c r="AK33" s="5">
        <f t="shared" si="0"/>
        <v>2913033.3851755131</v>
      </c>
      <c r="AL33" s="5">
        <f t="shared" si="0"/>
        <v>3787278.2189961588</v>
      </c>
      <c r="AM33" s="5">
        <f t="shared" si="0"/>
        <v>3914441.9075947772</v>
      </c>
      <c r="AN33" s="5">
        <f t="shared" si="0"/>
        <v>3745474.4192558746</v>
      </c>
      <c r="AO33" s="5">
        <f t="shared" si="0"/>
        <v>3719645.7464157073</v>
      </c>
      <c r="AP33" s="5">
        <f t="shared" si="0"/>
        <v>3314247.2571969372</v>
      </c>
      <c r="AQ33" s="5">
        <f t="shared" si="0"/>
        <v>3210894.4519397598</v>
      </c>
      <c r="AR33" s="5">
        <f t="shared" si="0"/>
        <v>2671323.2986174319</v>
      </c>
      <c r="AS33" s="5">
        <f t="shared" si="0"/>
        <v>2911882.8924098378</v>
      </c>
      <c r="AT33" s="5">
        <f t="shared" si="0"/>
        <v>3592151.79034968</v>
      </c>
      <c r="AU33" s="5">
        <f t="shared" si="0"/>
        <v>3692360.175847277</v>
      </c>
      <c r="AV33" s="5">
        <f t="shared" si="0"/>
        <v>3834096.153089758</v>
      </c>
      <c r="AW33" s="5">
        <f t="shared" si="0"/>
        <v>3151337.9320064047</v>
      </c>
      <c r="AX33" s="5">
        <f t="shared" si="0"/>
        <v>3145548.6995300394</v>
      </c>
      <c r="AY33" s="5">
        <f t="shared" si="0"/>
        <v>3133541.131764337</v>
      </c>
      <c r="AZ33" s="5">
        <f t="shared" si="0"/>
        <v>3367164.7721015145</v>
      </c>
      <c r="BA33" s="5">
        <f t="shared" si="0"/>
        <v>3161706.0479870974</v>
      </c>
      <c r="BB33" s="5">
        <f t="shared" si="0"/>
        <v>2969958.0048842551</v>
      </c>
      <c r="BC33" s="5">
        <f t="shared" si="0"/>
        <v>3116277.6356676575</v>
      </c>
      <c r="BD33" s="5">
        <f t="shared" si="0"/>
        <v>3062213.0805966943</v>
      </c>
      <c r="BE33" s="5">
        <f t="shared" si="0"/>
        <v>2817179.3685426847</v>
      </c>
      <c r="BF33" s="5">
        <f t="shared" si="0"/>
        <v>2781588.9079761561</v>
      </c>
      <c r="BG33" s="5">
        <f t="shared" si="0"/>
        <v>2670469.6230713627</v>
      </c>
    </row>
    <row r="35" spans="1:59">
      <c r="F35" t="s">
        <v>80</v>
      </c>
      <c r="G35">
        <f>AVERAGE(M33)</f>
        <v>4823678.532136526</v>
      </c>
    </row>
    <row r="36" spans="1:59">
      <c r="F36" t="s">
        <v>81</v>
      </c>
      <c r="G36">
        <f>AVERAGE(N33:U33)</f>
        <v>3936609.8911709292</v>
      </c>
    </row>
    <row r="37" spans="1:59">
      <c r="F37" t="s">
        <v>82</v>
      </c>
      <c r="G37">
        <f>AVERAGE(V33:AC33)</f>
        <v>2423355.4517851691</v>
      </c>
    </row>
    <row r="38" spans="1:59">
      <c r="F38" t="s">
        <v>83</v>
      </c>
      <c r="G38">
        <f>AVERAGE(AD33:AK33)</f>
        <v>3161688.7689726548</v>
      </c>
    </row>
    <row r="39" spans="1:59">
      <c r="F39" t="s">
        <v>84</v>
      </c>
      <c r="G39">
        <f>AVERAGE(AT33:BA33)</f>
        <v>3384738.3378345133</v>
      </c>
    </row>
    <row r="40" spans="1:59">
      <c r="F40" t="s">
        <v>85</v>
      </c>
      <c r="G40">
        <f>AVERAGE(AL33:AS33)</f>
        <v>3409398.52405331</v>
      </c>
    </row>
  </sheetData>
  <phoneticPr fontId="1" type="noConversion"/>
  <conditionalFormatting sqref="C3">
    <cfRule type="duplicateValues" dxfId="20" priority="19"/>
  </conditionalFormatting>
  <conditionalFormatting sqref="C4">
    <cfRule type="duplicateValues" dxfId="19" priority="18"/>
  </conditionalFormatting>
  <conditionalFormatting sqref="C6">
    <cfRule type="duplicateValues" dxfId="18" priority="17"/>
  </conditionalFormatting>
  <conditionalFormatting sqref="C7">
    <cfRule type="duplicateValues" dxfId="17" priority="16"/>
  </conditionalFormatting>
  <conditionalFormatting sqref="C8">
    <cfRule type="duplicateValues" dxfId="16" priority="15"/>
  </conditionalFormatting>
  <conditionalFormatting sqref="C9">
    <cfRule type="duplicateValues" dxfId="15" priority="14"/>
  </conditionalFormatting>
  <conditionalFormatting sqref="C10">
    <cfRule type="duplicateValues" dxfId="14" priority="13"/>
  </conditionalFormatting>
  <conditionalFormatting sqref="C12">
    <cfRule type="duplicateValues" dxfId="13" priority="12"/>
  </conditionalFormatting>
  <conditionalFormatting sqref="C14">
    <cfRule type="duplicateValues" dxfId="12" priority="11"/>
  </conditionalFormatting>
  <conditionalFormatting sqref="C15">
    <cfRule type="duplicateValues" dxfId="11" priority="10"/>
  </conditionalFormatting>
  <conditionalFormatting sqref="C16">
    <cfRule type="duplicateValues" dxfId="10" priority="9"/>
  </conditionalFormatting>
  <conditionalFormatting sqref="C17">
    <cfRule type="duplicateValues" dxfId="9" priority="8"/>
  </conditionalFormatting>
  <conditionalFormatting sqref="C11">
    <cfRule type="duplicateValues" dxfId="8" priority="7"/>
  </conditionalFormatting>
  <conditionalFormatting sqref="C22">
    <cfRule type="duplicateValues" dxfId="7" priority="6"/>
  </conditionalFormatting>
  <conditionalFormatting sqref="C26:C27">
    <cfRule type="duplicateValues" dxfId="6" priority="5"/>
  </conditionalFormatting>
  <conditionalFormatting sqref="C1">
    <cfRule type="duplicateValues" dxfId="3" priority="2"/>
  </conditionalFormatting>
  <conditionalFormatting sqref="C1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hp_x</dc:creator>
  <cp:lastModifiedBy>hxxy</cp:lastModifiedBy>
  <dcterms:created xsi:type="dcterms:W3CDTF">2019-04-08T11:57:44Z</dcterms:created>
  <dcterms:modified xsi:type="dcterms:W3CDTF">2019-05-13T08:02:49Z</dcterms:modified>
</cp:coreProperties>
</file>